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5" windowWidth="8460" windowHeight="4440" tabRatio="358" activeTab="2"/>
  </bookViews>
  <sheets>
    <sheet name="Tabela 19.4.3 " sheetId="1" r:id="rId1"/>
    <sheet name="continuação" sheetId="2" r:id="rId2"/>
    <sheet name="conclusão" sheetId="3" r:id="rId3"/>
  </sheets>
  <definedNames>
    <definedName name="_xlnm.Print_Area" localSheetId="2">'conclusão'!$A$1:$BH$202</definedName>
    <definedName name="_xlnm.Print_Titles" localSheetId="1">'continuação'!$6:$9</definedName>
  </definedNames>
  <calcPr fullCalcOnLoad="1"/>
</workbook>
</file>

<file path=xl/sharedStrings.xml><?xml version="1.0" encoding="utf-8"?>
<sst xmlns="http://schemas.openxmlformats.org/spreadsheetml/2006/main" count="1366" uniqueCount="206">
  <si>
    <t>Gasolina</t>
  </si>
  <si>
    <t>Diesel</t>
  </si>
  <si>
    <t>Total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</si>
  <si>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</si>
  <si>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</si>
  <si>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</si>
  <si>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</si>
  <si>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</si>
  <si>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</si>
  <si>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</si>
  <si>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</si>
  <si>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</si>
  <si>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</si>
  <si>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</si>
  <si>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</si>
  <si>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</si>
  <si>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</si>
  <si>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</si>
  <si>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</si>
  <si>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</si>
  <si>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</si>
  <si>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</si>
  <si>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</si>
  <si>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</si>
  <si>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</si>
  <si>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</si>
  <si>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</si>
  <si>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</si>
  <si>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</si>
  <si>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</si>
  <si>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</si>
  <si>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</si>
  <si>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</si>
  <si>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</si>
  <si>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</si>
  <si>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</si>
  <si>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</si>
  <si>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</si>
  <si>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</si>
  <si>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</si>
  <si>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</si>
  <si>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</si>
  <si>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</si>
  <si>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</si>
  <si>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</si>
  <si>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</si>
  <si>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</si>
  <si>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</si>
  <si>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</si>
  <si>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</si>
  <si>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</si>
  <si>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</si>
  <si>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</si>
  <si>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</si>
  <si>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</si>
  <si>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</si>
  <si>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</si>
  <si>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</si>
  <si>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</si>
  <si>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</si>
  <si>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</si>
  <si>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</si>
  <si>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</si>
  <si>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</si>
  <si>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</si>
  <si>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</si>
  <si>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</si>
  <si>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</si>
  <si>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</si>
  <si>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</si>
  <si>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</si>
  <si>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</si>
  <si>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</si>
  <si>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</si>
  <si>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</si>
  <si>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</si>
  <si>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</si>
  <si>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</si>
  <si>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</si>
  <si>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</si>
  <si>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</si>
  <si>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</si>
  <si>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</si>
  <si>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</si>
  <si>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</si>
  <si>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</si>
  <si>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</si>
  <si>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</si>
  <si>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</si>
  <si>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</si>
  <si>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</si>
  <si>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</si>
  <si>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</si>
  <si>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</si>
  <si>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</si>
  <si>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</si>
  <si>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</si>
  <si>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</si>
  <si>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</si>
  <si>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</si>
  <si>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</si>
  <si>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</si>
  <si>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</si>
  <si>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</si>
  <si>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</si>
  <si>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</si>
  <si>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</si>
  <si>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</si>
  <si>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</si>
  <si>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</si>
  <si>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</si>
  <si>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</si>
  <si>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</si>
  <si>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</si>
  <si>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</si>
  <si>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</si>
  <si>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</si>
  <si>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</si>
  <si>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</si>
  <si>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</si>
  <si>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</si>
  <si>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</si>
  <si>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</si>
  <si>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</si>
  <si>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</si>
  <si>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</si>
  <si>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</si>
  <si>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</si>
  <si>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</si>
  <si>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</si>
  <si>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</si>
  <si>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</si>
  <si>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</si>
  <si>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</si>
  <si>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</si>
  <si>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</si>
  <si>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</si>
  <si>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</si>
  <si>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</si>
  <si>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</si>
  <si>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</si>
  <si>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</si>
  <si>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</si>
  <si>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</si>
  <si>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</si>
  <si>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</si>
  <si>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</si>
  <si>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</si>
  <si>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</si>
  <si>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</si>
  <si>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</si>
  <si>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</si>
  <si>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</si>
  <si>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</si>
  <si>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</si>
  <si>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</si>
  <si>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</si>
  <si>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</si>
  <si>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</si>
  <si>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</si>
  <si>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</si>
  <si>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</si>
  <si>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</si>
  <si>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</si>
  <si>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</si>
  <si>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</si>
  <si>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</si>
  <si>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</si>
  <si>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</si>
  <si>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</si>
  <si>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</si>
  <si>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</si>
  <si>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</si>
  <si>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</si>
  <si>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</si>
  <si>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</si>
  <si>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</si>
  <si>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</si>
  <si>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</si>
  <si>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</si>
  <si>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</si>
  <si>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</si>
  <si>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</si>
  <si>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</si>
  <si>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</si>
  <si>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</si>
  <si>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Jaguaribara</t>
  </si>
  <si>
    <t>Ceará</t>
  </si>
  <si>
    <t>Municípios</t>
  </si>
  <si>
    <t>TRANSPORTES</t>
  </si>
  <si>
    <t>Álcool</t>
  </si>
  <si>
    <t>Gás natural</t>
  </si>
  <si>
    <t>Outros (1)</t>
  </si>
  <si>
    <t>Frota de veículos</t>
  </si>
  <si>
    <t>Tipo de combustível</t>
  </si>
  <si>
    <t>Álcool/ Gasolina</t>
  </si>
  <si>
    <t>(continua)</t>
  </si>
  <si>
    <t>19.4  TRANSPORTE RODOVIÁRIO</t>
  </si>
  <si>
    <t>Fonte: Departamento  Estadual de Trânsito (DETRAN-CE).</t>
  </si>
  <si>
    <t>(conclusão)</t>
  </si>
  <si>
    <t>Outros</t>
  </si>
  <si>
    <t>Aluguel</t>
  </si>
  <si>
    <t>ANUÁRIO ESTATÍSTICO DO CEARÁ - 2016</t>
  </si>
  <si>
    <t>Tabela 19.4.3  Frota de veículos, por tipo de combustível, segundo os municípios - Ceará - 2013-2015</t>
  </si>
  <si>
    <t>-</t>
  </si>
  <si>
    <t>(1) Gasogênio e gás metano, elétrico, nenhum, etc.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</si>
</sst>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_-* #,##0\ &quot;Esc.&quot;_-;\-* #,##0\ &quot;Esc.&quot;_-;_-* &quot;-&quot;\ &quot;Esc.&quot;_-;_-@_-"/>
    <numFmt numFmtId="183" formatCode="_-* #,##0\ _E_s_c_._-;\-* #,##0\ _E_s_c_._-;_-* &quot;-&quot;\ _E_s_c_._-;_-@_-"/>
    <numFmt numFmtId="184" formatCode="_-* #,##0.00\ &quot;Esc.&quot;_-;\-* #,##0.00\ &quot;Esc.&quot;_-;_-* &quot;-&quot;??\ &quot;Esc.&quot;_-;_-@_-"/>
    <numFmt numFmtId="185" formatCode="_-* #,##0.00\ _E_s_c_._-;\-* #,##0.00\ _E_s_c_._-;_-* &quot;-&quot;??\ _E_s_c_._-;_-@_-"/>
    <numFmt numFmtId="186" formatCode="_(* #,##0.0_);_(* \(#,##0.0\);_(* &quot;-&quot;??_);_(@_)"/>
    <numFmt numFmtId="187" formatCode="_(* #,##0_);_(* \(#,##0\);_(* &quot;-&quot;??_);_(@_)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_(* #,##0_);_(* \(#,##0\);_(* \-??_);_(@_)"/>
  </numFmts>
  <fonts count="43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3" fontId="1" fillId="33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57150</xdr:rowOff>
    </xdr:from>
    <xdr:to>
      <xdr:col>7</xdr:col>
      <xdr:colOff>695325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71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57150</xdr:rowOff>
    </xdr:from>
    <xdr:to>
      <xdr:col>7</xdr:col>
      <xdr:colOff>695325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71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57150</xdr:rowOff>
    </xdr:from>
    <xdr:to>
      <xdr:col>7</xdr:col>
      <xdr:colOff>695325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71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showGridLines="0" zoomScalePageLayoutView="0" workbookViewId="0" topLeftCell="A1">
      <selection activeCell="O7" sqref="O7"/>
    </sheetView>
  </sheetViews>
  <sheetFormatPr defaultColWidth="9.140625" defaultRowHeight="9.75" customHeight="1"/>
  <cols>
    <col min="1" max="1" width="16.7109375" style="1" customWidth="1"/>
    <col min="2" max="8" width="10.7109375" style="1" customWidth="1"/>
    <col min="9" max="16384" width="9.140625" style="1" customWidth="1"/>
  </cols>
  <sheetData>
    <row r="1" spans="1:8" ht="19.5" customHeight="1">
      <c r="A1" s="21" t="s">
        <v>202</v>
      </c>
      <c r="B1" s="21"/>
      <c r="C1" s="21"/>
      <c r="D1" s="21"/>
      <c r="E1" s="21"/>
      <c r="F1" s="21"/>
      <c r="G1" s="21"/>
      <c r="H1" s="21"/>
    </row>
    <row r="2" spans="1:8" ht="19.5" customHeight="1">
      <c r="A2" s="22" t="s">
        <v>189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197</v>
      </c>
      <c r="B3" s="23"/>
      <c r="C3" s="23"/>
      <c r="D3" s="23"/>
      <c r="E3" s="23"/>
      <c r="F3" s="23"/>
      <c r="G3" s="23"/>
      <c r="H3" s="2"/>
    </row>
    <row r="4" spans="1:8" ht="19.5" customHeight="1">
      <c r="A4" s="24" t="s">
        <v>203</v>
      </c>
      <c r="B4" s="24"/>
      <c r="C4" s="24"/>
      <c r="D4" s="24"/>
      <c r="E4" s="24"/>
      <c r="F4" s="24"/>
      <c r="G4" s="24"/>
      <c r="H4" s="25" t="s">
        <v>196</v>
      </c>
    </row>
    <row r="5" spans="1:8" ht="4.5" customHeight="1">
      <c r="A5" s="5"/>
      <c r="B5" s="2"/>
      <c r="C5" s="2"/>
      <c r="D5" s="2"/>
      <c r="E5" s="2"/>
      <c r="F5" s="2"/>
      <c r="G5" s="2"/>
      <c r="H5" s="26"/>
    </row>
    <row r="6" spans="1:8" ht="15" customHeight="1">
      <c r="A6" s="27" t="s">
        <v>188</v>
      </c>
      <c r="B6" s="30" t="s">
        <v>193</v>
      </c>
      <c r="C6" s="30"/>
      <c r="D6" s="30"/>
      <c r="E6" s="30"/>
      <c r="F6" s="30"/>
      <c r="G6" s="30"/>
      <c r="H6" s="31"/>
    </row>
    <row r="7" spans="1:8" ht="15" customHeight="1">
      <c r="A7" s="28"/>
      <c r="B7" s="32">
        <v>2013</v>
      </c>
      <c r="C7" s="32"/>
      <c r="D7" s="32"/>
      <c r="E7" s="32"/>
      <c r="F7" s="32"/>
      <c r="G7" s="32"/>
      <c r="H7" s="33"/>
    </row>
    <row r="8" spans="1:8" ht="15" customHeight="1">
      <c r="A8" s="28"/>
      <c r="B8" s="32" t="s">
        <v>2</v>
      </c>
      <c r="C8" s="32" t="s">
        <v>194</v>
      </c>
      <c r="D8" s="32"/>
      <c r="E8" s="32"/>
      <c r="F8" s="32"/>
      <c r="G8" s="32"/>
      <c r="H8" s="33"/>
    </row>
    <row r="9" spans="1:8" ht="15" customHeight="1">
      <c r="A9" s="29"/>
      <c r="B9" s="34"/>
      <c r="C9" s="8" t="s">
        <v>190</v>
      </c>
      <c r="D9" s="8" t="s">
        <v>0</v>
      </c>
      <c r="E9" s="8" t="s">
        <v>1</v>
      </c>
      <c r="F9" s="9" t="s">
        <v>191</v>
      </c>
      <c r="G9" s="9" t="s">
        <v>195</v>
      </c>
      <c r="H9" s="10" t="s">
        <v>192</v>
      </c>
    </row>
    <row r="10" spans="1:8" ht="12.75" customHeight="1">
      <c r="A10" s="12" t="s">
        <v>187</v>
      </c>
      <c r="B10" s="4">
        <v>2374681</v>
      </c>
      <c r="C10" s="4">
        <v>59526</v>
      </c>
      <c r="D10" s="4">
        <v>1351490</v>
      </c>
      <c r="E10" s="4">
        <v>183599</v>
      </c>
      <c r="F10" s="4">
        <v>44005</v>
      </c>
      <c r="G10" s="4">
        <v>702443</v>
      </c>
      <c r="H10" s="4">
        <v>33618</v>
      </c>
    </row>
    <row r="11" spans="1:8" ht="12.75" customHeight="1">
      <c r="A11" s="3" t="s">
        <v>3</v>
      </c>
      <c r="B11" s="4">
        <v>1745</v>
      </c>
      <c r="C11" s="4">
        <v>18</v>
      </c>
      <c r="D11" s="4">
        <v>1188</v>
      </c>
      <c r="E11" s="4">
        <v>128</v>
      </c>
      <c r="F11" s="4">
        <v>1</v>
      </c>
      <c r="G11" s="4">
        <v>394</v>
      </c>
      <c r="H11" s="4">
        <v>16</v>
      </c>
    </row>
    <row r="12" spans="1:8" ht="12.75" customHeight="1">
      <c r="A12" s="3" t="s">
        <v>4</v>
      </c>
      <c r="B12" s="4">
        <v>2172</v>
      </c>
      <c r="C12" s="4">
        <v>111</v>
      </c>
      <c r="D12" s="4">
        <v>1210</v>
      </c>
      <c r="E12" s="4">
        <v>316</v>
      </c>
      <c r="F12" s="4">
        <v>25</v>
      </c>
      <c r="G12" s="4">
        <v>493</v>
      </c>
      <c r="H12" s="4">
        <v>17</v>
      </c>
    </row>
    <row r="13" spans="1:8" ht="12.75" customHeight="1">
      <c r="A13" s="3" t="s">
        <v>5</v>
      </c>
      <c r="B13" s="4">
        <v>10569</v>
      </c>
      <c r="C13" s="4">
        <v>177</v>
      </c>
      <c r="D13" s="4">
        <v>6572</v>
      </c>
      <c r="E13" s="4">
        <v>627</v>
      </c>
      <c r="F13" s="4">
        <v>15</v>
      </c>
      <c r="G13" s="4">
        <v>3124</v>
      </c>
      <c r="H13" s="4">
        <v>54</v>
      </c>
    </row>
    <row r="14" spans="1:8" ht="12.75" customHeight="1">
      <c r="A14" s="3" t="s">
        <v>6</v>
      </c>
      <c r="B14" s="4">
        <v>11866</v>
      </c>
      <c r="C14" s="4">
        <v>124</v>
      </c>
      <c r="D14" s="4">
        <v>8730</v>
      </c>
      <c r="E14" s="4">
        <v>784</v>
      </c>
      <c r="F14" s="4">
        <v>10</v>
      </c>
      <c r="G14" s="4">
        <v>2184</v>
      </c>
      <c r="H14" s="4">
        <v>34</v>
      </c>
    </row>
    <row r="15" spans="1:8" ht="12.75" customHeight="1">
      <c r="A15" s="3" t="s">
        <v>7</v>
      </c>
      <c r="B15" s="4">
        <v>2085</v>
      </c>
      <c r="C15" s="4">
        <v>15</v>
      </c>
      <c r="D15" s="4">
        <v>1555</v>
      </c>
      <c r="E15" s="4">
        <v>67</v>
      </c>
      <c r="F15" s="4">
        <v>2</v>
      </c>
      <c r="G15" s="4">
        <v>438</v>
      </c>
      <c r="H15" s="4">
        <v>8</v>
      </c>
    </row>
    <row r="16" spans="1:8" ht="12.75" customHeight="1">
      <c r="A16" s="3" t="s">
        <v>8</v>
      </c>
      <c r="B16" s="4">
        <v>2740</v>
      </c>
      <c r="C16" s="4">
        <v>20</v>
      </c>
      <c r="D16" s="4">
        <v>1758</v>
      </c>
      <c r="E16" s="4">
        <v>170</v>
      </c>
      <c r="F16" s="4">
        <v>3</v>
      </c>
      <c r="G16" s="4">
        <v>789</v>
      </c>
      <c r="H16" s="4" t="s">
        <v>204</v>
      </c>
    </row>
    <row r="17" spans="1:8" ht="12.75" customHeight="1">
      <c r="A17" s="3" t="s">
        <v>9</v>
      </c>
      <c r="B17" s="4">
        <v>1287</v>
      </c>
      <c r="C17" s="4">
        <v>29</v>
      </c>
      <c r="D17" s="4">
        <v>950</v>
      </c>
      <c r="E17" s="4">
        <v>89</v>
      </c>
      <c r="F17" s="4" t="s">
        <v>204</v>
      </c>
      <c r="G17" s="4">
        <v>215</v>
      </c>
      <c r="H17" s="4">
        <v>4</v>
      </c>
    </row>
    <row r="18" spans="1:8" ht="12.75" customHeight="1">
      <c r="A18" s="3" t="s">
        <v>10</v>
      </c>
      <c r="B18" s="4">
        <v>3376</v>
      </c>
      <c r="C18" s="4">
        <v>44</v>
      </c>
      <c r="D18" s="4">
        <v>2255</v>
      </c>
      <c r="E18" s="4">
        <v>278</v>
      </c>
      <c r="F18" s="4">
        <v>5</v>
      </c>
      <c r="G18" s="4">
        <v>785</v>
      </c>
      <c r="H18" s="4">
        <v>9</v>
      </c>
    </row>
    <row r="19" spans="1:8" ht="12.75" customHeight="1">
      <c r="A19" s="3" t="s">
        <v>11</v>
      </c>
      <c r="B19" s="4">
        <v>5949</v>
      </c>
      <c r="C19" s="4">
        <v>97</v>
      </c>
      <c r="D19" s="4">
        <v>4202</v>
      </c>
      <c r="E19" s="4">
        <v>527</v>
      </c>
      <c r="F19" s="4">
        <v>29</v>
      </c>
      <c r="G19" s="4">
        <v>1073</v>
      </c>
      <c r="H19" s="4">
        <v>21</v>
      </c>
    </row>
    <row r="20" spans="1:8" ht="12.75" customHeight="1">
      <c r="A20" s="3" t="s">
        <v>12</v>
      </c>
      <c r="B20" s="4">
        <v>1583</v>
      </c>
      <c r="C20" s="4">
        <v>24</v>
      </c>
      <c r="D20" s="4">
        <v>1198</v>
      </c>
      <c r="E20" s="4">
        <v>72</v>
      </c>
      <c r="F20" s="4">
        <v>1</v>
      </c>
      <c r="G20" s="4">
        <v>281</v>
      </c>
      <c r="H20" s="4">
        <v>7</v>
      </c>
    </row>
    <row r="21" spans="1:8" ht="12.75" customHeight="1">
      <c r="A21" s="3" t="s">
        <v>13</v>
      </c>
      <c r="B21" s="4">
        <v>2793</v>
      </c>
      <c r="C21" s="4">
        <v>30</v>
      </c>
      <c r="D21" s="4">
        <v>2176</v>
      </c>
      <c r="E21" s="4">
        <v>194</v>
      </c>
      <c r="F21" s="4">
        <v>22</v>
      </c>
      <c r="G21" s="4">
        <v>360</v>
      </c>
      <c r="H21" s="4">
        <v>11</v>
      </c>
    </row>
    <row r="22" spans="1:8" ht="12.75" customHeight="1">
      <c r="A22" s="3" t="s">
        <v>14</v>
      </c>
      <c r="B22" s="4">
        <v>14860</v>
      </c>
      <c r="C22" s="4">
        <v>386</v>
      </c>
      <c r="D22" s="4">
        <v>7920</v>
      </c>
      <c r="E22" s="4">
        <v>1360</v>
      </c>
      <c r="F22" s="4">
        <v>478</v>
      </c>
      <c r="G22" s="4">
        <v>4470</v>
      </c>
      <c r="H22" s="4">
        <v>246</v>
      </c>
    </row>
    <row r="23" spans="1:8" ht="12.75" customHeight="1">
      <c r="A23" s="3" t="s">
        <v>15</v>
      </c>
      <c r="B23" s="4">
        <v>16387</v>
      </c>
      <c r="C23" s="4">
        <v>518</v>
      </c>
      <c r="D23" s="4">
        <v>9142</v>
      </c>
      <c r="E23" s="4">
        <v>1239</v>
      </c>
      <c r="F23" s="4">
        <v>695</v>
      </c>
      <c r="G23" s="4">
        <v>4561</v>
      </c>
      <c r="H23" s="4">
        <v>232</v>
      </c>
    </row>
    <row r="24" spans="1:8" ht="12.75" customHeight="1">
      <c r="A24" s="3" t="s">
        <v>16</v>
      </c>
      <c r="B24" s="4">
        <v>4525</v>
      </c>
      <c r="C24" s="4">
        <v>112</v>
      </c>
      <c r="D24" s="4">
        <v>3049</v>
      </c>
      <c r="E24" s="4">
        <v>213</v>
      </c>
      <c r="F24" s="4">
        <v>59</v>
      </c>
      <c r="G24" s="4">
        <v>1055</v>
      </c>
      <c r="H24" s="4">
        <v>37</v>
      </c>
    </row>
    <row r="25" spans="1:8" ht="12.75" customHeight="1">
      <c r="A25" s="3" t="s">
        <v>17</v>
      </c>
      <c r="B25" s="4">
        <v>2416</v>
      </c>
      <c r="C25" s="4">
        <v>40</v>
      </c>
      <c r="D25" s="4">
        <v>1678</v>
      </c>
      <c r="E25" s="4">
        <v>148</v>
      </c>
      <c r="F25" s="4">
        <v>3</v>
      </c>
      <c r="G25" s="4">
        <v>544</v>
      </c>
      <c r="H25" s="4">
        <v>3</v>
      </c>
    </row>
    <row r="26" spans="1:8" ht="12.75" customHeight="1">
      <c r="A26" s="3" t="s">
        <v>18</v>
      </c>
      <c r="B26" s="4">
        <v>4234</v>
      </c>
      <c r="C26" s="4">
        <v>101</v>
      </c>
      <c r="D26" s="4">
        <v>3008</v>
      </c>
      <c r="E26" s="4">
        <v>322</v>
      </c>
      <c r="F26" s="4">
        <v>1</v>
      </c>
      <c r="G26" s="4">
        <v>782</v>
      </c>
      <c r="H26" s="4">
        <v>20</v>
      </c>
    </row>
    <row r="27" spans="1:8" ht="12.75" customHeight="1">
      <c r="A27" s="3" t="s">
        <v>19</v>
      </c>
      <c r="B27" s="4">
        <v>2170</v>
      </c>
      <c r="C27" s="4">
        <v>11</v>
      </c>
      <c r="D27" s="4">
        <v>1562</v>
      </c>
      <c r="E27" s="4">
        <v>138</v>
      </c>
      <c r="F27" s="4">
        <v>4</v>
      </c>
      <c r="G27" s="4">
        <v>453</v>
      </c>
      <c r="H27" s="4">
        <v>2</v>
      </c>
    </row>
    <row r="28" spans="1:8" ht="12.75" customHeight="1">
      <c r="A28" s="3" t="s">
        <v>20</v>
      </c>
      <c r="B28" s="4">
        <v>1403</v>
      </c>
      <c r="C28" s="4">
        <v>11</v>
      </c>
      <c r="D28" s="4">
        <v>1036</v>
      </c>
      <c r="E28" s="4">
        <v>87</v>
      </c>
      <c r="F28" s="4">
        <v>1</v>
      </c>
      <c r="G28" s="4">
        <v>266</v>
      </c>
      <c r="H28" s="4">
        <v>2</v>
      </c>
    </row>
    <row r="29" spans="1:8" ht="12.75" customHeight="1">
      <c r="A29" s="3" t="s">
        <v>21</v>
      </c>
      <c r="B29" s="4">
        <v>4492</v>
      </c>
      <c r="C29" s="4">
        <v>34</v>
      </c>
      <c r="D29" s="4">
        <v>3197</v>
      </c>
      <c r="E29" s="4">
        <v>352</v>
      </c>
      <c r="F29" s="4">
        <v>1</v>
      </c>
      <c r="G29" s="4">
        <v>884</v>
      </c>
      <c r="H29" s="4">
        <v>24</v>
      </c>
    </row>
    <row r="30" spans="1:8" ht="12.75" customHeight="1">
      <c r="A30" s="3" t="s">
        <v>22</v>
      </c>
      <c r="B30" s="4">
        <v>3974</v>
      </c>
      <c r="C30" s="4">
        <v>43</v>
      </c>
      <c r="D30" s="4">
        <v>2766</v>
      </c>
      <c r="E30" s="4">
        <v>318</v>
      </c>
      <c r="F30" s="4" t="s">
        <v>204</v>
      </c>
      <c r="G30" s="4">
        <v>814</v>
      </c>
      <c r="H30" s="4">
        <v>33</v>
      </c>
    </row>
    <row r="31" spans="1:8" ht="12.75" customHeight="1">
      <c r="A31" s="3" t="s">
        <v>23</v>
      </c>
      <c r="B31" s="4">
        <v>1243</v>
      </c>
      <c r="C31" s="4">
        <v>27</v>
      </c>
      <c r="D31" s="4">
        <v>911</v>
      </c>
      <c r="E31" s="4">
        <v>79</v>
      </c>
      <c r="F31" s="4" t="s">
        <v>204</v>
      </c>
      <c r="G31" s="4">
        <v>223</v>
      </c>
      <c r="H31" s="4">
        <v>3</v>
      </c>
    </row>
    <row r="32" spans="1:8" ht="12.75" customHeight="1">
      <c r="A32" s="3" t="s">
        <v>24</v>
      </c>
      <c r="B32" s="4">
        <v>2857</v>
      </c>
      <c r="C32" s="4">
        <v>49</v>
      </c>
      <c r="D32" s="4">
        <v>1885</v>
      </c>
      <c r="E32" s="4">
        <v>226</v>
      </c>
      <c r="F32" s="4">
        <v>15</v>
      </c>
      <c r="G32" s="4">
        <v>669</v>
      </c>
      <c r="H32" s="4">
        <v>13</v>
      </c>
    </row>
    <row r="33" spans="1:8" ht="12.75" customHeight="1">
      <c r="A33" s="3" t="s">
        <v>25</v>
      </c>
      <c r="B33" s="4">
        <v>13922</v>
      </c>
      <c r="C33" s="4">
        <v>372</v>
      </c>
      <c r="D33" s="4">
        <v>8634</v>
      </c>
      <c r="E33" s="4">
        <v>1222</v>
      </c>
      <c r="F33" s="4">
        <v>6</v>
      </c>
      <c r="G33" s="4">
        <v>3444</v>
      </c>
      <c r="H33" s="4">
        <v>244</v>
      </c>
    </row>
    <row r="34" spans="1:8" ht="12.75" customHeight="1">
      <c r="A34" s="3" t="s">
        <v>26</v>
      </c>
      <c r="B34" s="4">
        <v>4852</v>
      </c>
      <c r="C34" s="4">
        <v>204</v>
      </c>
      <c r="D34" s="4">
        <v>3033</v>
      </c>
      <c r="E34" s="4">
        <v>303</v>
      </c>
      <c r="F34" s="4">
        <v>98</v>
      </c>
      <c r="G34" s="4">
        <v>1167</v>
      </c>
      <c r="H34" s="4">
        <v>47</v>
      </c>
    </row>
    <row r="35" spans="1:8" ht="12.75" customHeight="1">
      <c r="A35" s="3" t="s">
        <v>27</v>
      </c>
      <c r="B35" s="4">
        <v>3442</v>
      </c>
      <c r="C35" s="4">
        <v>125</v>
      </c>
      <c r="D35" s="4">
        <v>2337</v>
      </c>
      <c r="E35" s="4">
        <v>259</v>
      </c>
      <c r="F35" s="4">
        <v>1</v>
      </c>
      <c r="G35" s="4">
        <v>672</v>
      </c>
      <c r="H35" s="4">
        <v>48</v>
      </c>
    </row>
    <row r="36" spans="1:8" ht="12.75" customHeight="1">
      <c r="A36" s="3" t="s">
        <v>28</v>
      </c>
      <c r="B36" s="4">
        <v>1845</v>
      </c>
      <c r="C36" s="4">
        <v>21</v>
      </c>
      <c r="D36" s="4">
        <v>1295</v>
      </c>
      <c r="E36" s="4">
        <v>202</v>
      </c>
      <c r="F36" s="4">
        <v>2</v>
      </c>
      <c r="G36" s="4">
        <v>319</v>
      </c>
      <c r="H36" s="4">
        <v>6</v>
      </c>
    </row>
    <row r="37" spans="1:8" ht="12.75" customHeight="1">
      <c r="A37" s="3" t="s">
        <v>29</v>
      </c>
      <c r="B37" s="4">
        <v>7693</v>
      </c>
      <c r="C37" s="4">
        <v>159</v>
      </c>
      <c r="D37" s="4">
        <v>4854</v>
      </c>
      <c r="E37" s="4">
        <v>479</v>
      </c>
      <c r="F37" s="4">
        <v>76</v>
      </c>
      <c r="G37" s="4">
        <v>2066</v>
      </c>
      <c r="H37" s="4">
        <v>59</v>
      </c>
    </row>
    <row r="38" spans="1:8" ht="12.75" customHeight="1">
      <c r="A38" s="3" t="s">
        <v>30</v>
      </c>
      <c r="B38" s="4">
        <v>8281</v>
      </c>
      <c r="C38" s="4">
        <v>359</v>
      </c>
      <c r="D38" s="4">
        <v>5047</v>
      </c>
      <c r="E38" s="4">
        <v>710</v>
      </c>
      <c r="F38" s="4">
        <v>243</v>
      </c>
      <c r="G38" s="4">
        <v>1783</v>
      </c>
      <c r="H38" s="4">
        <v>139</v>
      </c>
    </row>
    <row r="39" spans="1:8" ht="12.75" customHeight="1">
      <c r="A39" s="3" t="s">
        <v>31</v>
      </c>
      <c r="B39" s="4">
        <v>5711</v>
      </c>
      <c r="C39" s="4">
        <v>84</v>
      </c>
      <c r="D39" s="4">
        <v>4050</v>
      </c>
      <c r="E39" s="4">
        <v>364</v>
      </c>
      <c r="F39" s="4">
        <v>3</v>
      </c>
      <c r="G39" s="4">
        <v>1196</v>
      </c>
      <c r="H39" s="4">
        <v>14</v>
      </c>
    </row>
    <row r="40" spans="1:8" ht="12.75" customHeight="1">
      <c r="A40" s="3" t="s">
        <v>32</v>
      </c>
      <c r="B40" s="4">
        <v>14792</v>
      </c>
      <c r="C40" s="4">
        <v>163</v>
      </c>
      <c r="D40" s="4">
        <v>10505</v>
      </c>
      <c r="E40" s="4">
        <v>930</v>
      </c>
      <c r="F40" s="4">
        <v>23</v>
      </c>
      <c r="G40" s="4">
        <v>3122</v>
      </c>
      <c r="H40" s="4">
        <v>49</v>
      </c>
    </row>
    <row r="41" spans="1:8" ht="12.75" customHeight="1">
      <c r="A41" s="3" t="s">
        <v>33</v>
      </c>
      <c r="B41" s="4">
        <v>14210</v>
      </c>
      <c r="C41" s="4">
        <v>365</v>
      </c>
      <c r="D41" s="4">
        <v>8826</v>
      </c>
      <c r="E41" s="4">
        <v>1715</v>
      </c>
      <c r="F41" s="4">
        <v>4</v>
      </c>
      <c r="G41" s="4">
        <v>3175</v>
      </c>
      <c r="H41" s="4">
        <v>125</v>
      </c>
    </row>
    <row r="42" spans="1:8" ht="12.75" customHeight="1">
      <c r="A42" s="3" t="s">
        <v>34</v>
      </c>
      <c r="B42" s="4">
        <v>12217</v>
      </c>
      <c r="C42" s="4">
        <v>207</v>
      </c>
      <c r="D42" s="4">
        <v>7980</v>
      </c>
      <c r="E42" s="4">
        <v>937</v>
      </c>
      <c r="F42" s="4">
        <v>13</v>
      </c>
      <c r="G42" s="4">
        <v>3001</v>
      </c>
      <c r="H42" s="4">
        <v>79</v>
      </c>
    </row>
    <row r="43" spans="1:8" ht="12.75" customHeight="1">
      <c r="A43" s="3" t="s">
        <v>35</v>
      </c>
      <c r="B43" s="4">
        <v>8924</v>
      </c>
      <c r="C43" s="4">
        <v>241</v>
      </c>
      <c r="D43" s="4">
        <v>6373</v>
      </c>
      <c r="E43" s="4">
        <v>677</v>
      </c>
      <c r="F43" s="4">
        <v>5</v>
      </c>
      <c r="G43" s="4">
        <v>1565</v>
      </c>
      <c r="H43" s="4">
        <v>63</v>
      </c>
    </row>
    <row r="44" spans="1:8" ht="12.75" customHeight="1">
      <c r="A44" s="3" t="s">
        <v>36</v>
      </c>
      <c r="B44" s="4">
        <v>18515</v>
      </c>
      <c r="C44" s="4">
        <v>405</v>
      </c>
      <c r="D44" s="4">
        <v>12257</v>
      </c>
      <c r="E44" s="4">
        <v>1193</v>
      </c>
      <c r="F44" s="4">
        <v>184</v>
      </c>
      <c r="G44" s="4">
        <v>4329</v>
      </c>
      <c r="H44" s="4">
        <v>147</v>
      </c>
    </row>
    <row r="45" spans="1:8" ht="12.75" customHeight="1">
      <c r="A45" s="3" t="s">
        <v>37</v>
      </c>
      <c r="B45" s="4">
        <v>2947</v>
      </c>
      <c r="C45" s="4">
        <v>64</v>
      </c>
      <c r="D45" s="4">
        <v>1964</v>
      </c>
      <c r="E45" s="4">
        <v>197</v>
      </c>
      <c r="F45" s="4">
        <v>32</v>
      </c>
      <c r="G45" s="4">
        <v>678</v>
      </c>
      <c r="H45" s="4">
        <v>12</v>
      </c>
    </row>
    <row r="46" spans="1:8" ht="12.75" customHeight="1">
      <c r="A46" s="3" t="s">
        <v>38</v>
      </c>
      <c r="B46" s="4">
        <v>3013</v>
      </c>
      <c r="C46" s="4">
        <v>84</v>
      </c>
      <c r="D46" s="4">
        <v>2219</v>
      </c>
      <c r="E46" s="4">
        <v>171</v>
      </c>
      <c r="F46" s="4">
        <v>20</v>
      </c>
      <c r="G46" s="4">
        <v>503</v>
      </c>
      <c r="H46" s="4">
        <v>16</v>
      </c>
    </row>
    <row r="47" spans="1:8" ht="12.75" customHeight="1">
      <c r="A47" s="3" t="s">
        <v>39</v>
      </c>
      <c r="B47" s="4">
        <v>3619</v>
      </c>
      <c r="C47" s="4">
        <v>43</v>
      </c>
      <c r="D47" s="4">
        <v>2666</v>
      </c>
      <c r="E47" s="4">
        <v>207</v>
      </c>
      <c r="F47" s="4">
        <v>5</v>
      </c>
      <c r="G47" s="4">
        <v>690</v>
      </c>
      <c r="H47" s="4">
        <v>8</v>
      </c>
    </row>
    <row r="48" spans="1:8" ht="12.75" customHeight="1">
      <c r="A48" s="3" t="s">
        <v>40</v>
      </c>
      <c r="B48" s="4">
        <v>5438</v>
      </c>
      <c r="C48" s="4">
        <v>94</v>
      </c>
      <c r="D48" s="4">
        <v>3890</v>
      </c>
      <c r="E48" s="4">
        <v>452</v>
      </c>
      <c r="F48" s="4" t="s">
        <v>204</v>
      </c>
      <c r="G48" s="4">
        <v>978</v>
      </c>
      <c r="H48" s="4">
        <v>24</v>
      </c>
    </row>
    <row r="49" spans="1:8" ht="12.75" customHeight="1">
      <c r="A49" s="3" t="s">
        <v>41</v>
      </c>
      <c r="B49" s="4">
        <v>3525</v>
      </c>
      <c r="C49" s="4">
        <v>22</v>
      </c>
      <c r="D49" s="4">
        <v>2436</v>
      </c>
      <c r="E49" s="4">
        <v>229</v>
      </c>
      <c r="F49" s="4">
        <v>1</v>
      </c>
      <c r="G49" s="4">
        <v>785</v>
      </c>
      <c r="H49" s="4">
        <v>52</v>
      </c>
    </row>
    <row r="50" spans="1:8" ht="12.75" customHeight="1">
      <c r="A50" s="3" t="s">
        <v>42</v>
      </c>
      <c r="B50" s="4">
        <v>3017</v>
      </c>
      <c r="C50" s="4">
        <v>65</v>
      </c>
      <c r="D50" s="4">
        <v>2113</v>
      </c>
      <c r="E50" s="4">
        <v>208</v>
      </c>
      <c r="F50" s="4">
        <v>7</v>
      </c>
      <c r="G50" s="4">
        <v>621</v>
      </c>
      <c r="H50" s="4">
        <v>3</v>
      </c>
    </row>
    <row r="51" spans="1:8" ht="12.75" customHeight="1">
      <c r="A51" s="3" t="s">
        <v>43</v>
      </c>
      <c r="B51" s="4">
        <v>13625</v>
      </c>
      <c r="C51" s="4">
        <v>752</v>
      </c>
      <c r="D51" s="4">
        <v>7551</v>
      </c>
      <c r="E51" s="4">
        <v>1073</v>
      </c>
      <c r="F51" s="4">
        <v>540</v>
      </c>
      <c r="G51" s="4">
        <v>3554</v>
      </c>
      <c r="H51" s="4">
        <v>155</v>
      </c>
    </row>
    <row r="52" spans="1:8" ht="12.75" customHeight="1">
      <c r="A52" s="3" t="s">
        <v>44</v>
      </c>
      <c r="B52" s="4">
        <v>2590</v>
      </c>
      <c r="C52" s="4">
        <v>20</v>
      </c>
      <c r="D52" s="4">
        <v>1784</v>
      </c>
      <c r="E52" s="4">
        <v>132</v>
      </c>
      <c r="F52" s="4" t="s">
        <v>204</v>
      </c>
      <c r="G52" s="4">
        <v>653</v>
      </c>
      <c r="H52" s="4">
        <v>1</v>
      </c>
    </row>
    <row r="53" spans="1:8" ht="12.75" customHeight="1">
      <c r="A53" s="3" t="s">
        <v>45</v>
      </c>
      <c r="B53" s="4">
        <v>1482</v>
      </c>
      <c r="C53" s="4">
        <v>22</v>
      </c>
      <c r="D53" s="4">
        <v>1075</v>
      </c>
      <c r="E53" s="4">
        <v>110</v>
      </c>
      <c r="F53" s="4">
        <v>1</v>
      </c>
      <c r="G53" s="4">
        <v>271</v>
      </c>
      <c r="H53" s="4">
        <v>3</v>
      </c>
    </row>
    <row r="54" spans="1:8" ht="12.75" customHeight="1">
      <c r="A54" s="3" t="s">
        <v>46</v>
      </c>
      <c r="B54" s="4">
        <v>64324</v>
      </c>
      <c r="C54" s="4">
        <v>2090</v>
      </c>
      <c r="D54" s="4">
        <v>35858</v>
      </c>
      <c r="E54" s="4">
        <v>4295</v>
      </c>
      <c r="F54" s="4">
        <v>2112</v>
      </c>
      <c r="G54" s="4">
        <v>19006</v>
      </c>
      <c r="H54" s="4">
        <v>963</v>
      </c>
    </row>
    <row r="55" spans="1:8" ht="12.75" customHeight="1">
      <c r="A55" s="3" t="s">
        <v>47</v>
      </c>
      <c r="B55" s="4">
        <v>6345</v>
      </c>
      <c r="C55" s="4">
        <v>57</v>
      </c>
      <c r="D55" s="4">
        <v>4884</v>
      </c>
      <c r="E55" s="4">
        <v>323</v>
      </c>
      <c r="F55" s="4">
        <v>1</v>
      </c>
      <c r="G55" s="4">
        <v>1056</v>
      </c>
      <c r="H55" s="4">
        <v>24</v>
      </c>
    </row>
    <row r="56" spans="1:8" ht="12.75" customHeight="1">
      <c r="A56" s="3" t="s">
        <v>48</v>
      </c>
      <c r="B56" s="4">
        <v>1875</v>
      </c>
      <c r="C56" s="4">
        <v>13</v>
      </c>
      <c r="D56" s="4">
        <v>1336</v>
      </c>
      <c r="E56" s="4">
        <v>166</v>
      </c>
      <c r="F56" s="4">
        <v>1</v>
      </c>
      <c r="G56" s="4">
        <v>353</v>
      </c>
      <c r="H56" s="4">
        <v>6</v>
      </c>
    </row>
    <row r="57" spans="1:8" ht="12.75" customHeight="1">
      <c r="A57" s="3" t="s">
        <v>49</v>
      </c>
      <c r="B57" s="4">
        <v>1965</v>
      </c>
      <c r="C57" s="4">
        <v>17</v>
      </c>
      <c r="D57" s="4">
        <v>1447</v>
      </c>
      <c r="E57" s="4">
        <v>121</v>
      </c>
      <c r="F57" s="4">
        <v>13</v>
      </c>
      <c r="G57" s="4">
        <v>367</v>
      </c>
      <c r="H57" s="4" t="s">
        <v>204</v>
      </c>
    </row>
    <row r="58" spans="1:8" ht="12.75" customHeight="1">
      <c r="A58" s="3" t="s">
        <v>50</v>
      </c>
      <c r="B58" s="4">
        <v>4334</v>
      </c>
      <c r="C58" s="4">
        <v>291</v>
      </c>
      <c r="D58" s="4">
        <v>2428</v>
      </c>
      <c r="E58" s="4">
        <v>368</v>
      </c>
      <c r="F58" s="4">
        <v>312</v>
      </c>
      <c r="G58" s="4">
        <v>845</v>
      </c>
      <c r="H58" s="4">
        <v>90</v>
      </c>
    </row>
    <row r="59" spans="1:8" ht="12.75" customHeight="1">
      <c r="A59" s="3" t="s">
        <v>51</v>
      </c>
      <c r="B59" s="4">
        <v>3874</v>
      </c>
      <c r="C59" s="4">
        <v>50</v>
      </c>
      <c r="D59" s="4">
        <v>2723</v>
      </c>
      <c r="E59" s="4">
        <v>258</v>
      </c>
      <c r="F59" s="4">
        <v>5</v>
      </c>
      <c r="G59" s="4">
        <v>824</v>
      </c>
      <c r="H59" s="4">
        <v>14</v>
      </c>
    </row>
    <row r="60" spans="1:8" ht="12.75" customHeight="1">
      <c r="A60" s="3" t="s">
        <v>52</v>
      </c>
      <c r="B60" s="4">
        <v>24290</v>
      </c>
      <c r="C60" s="4">
        <v>632</v>
      </c>
      <c r="D60" s="4">
        <v>15227</v>
      </c>
      <c r="E60" s="4">
        <v>1403</v>
      </c>
      <c r="F60" s="4">
        <v>24</v>
      </c>
      <c r="G60" s="4">
        <v>6894</v>
      </c>
      <c r="H60" s="4">
        <v>110</v>
      </c>
    </row>
    <row r="61" spans="1:8" ht="12.75" customHeight="1">
      <c r="A61" s="3" t="s">
        <v>53</v>
      </c>
      <c r="B61" s="4">
        <v>38924</v>
      </c>
      <c r="C61" s="4">
        <v>911</v>
      </c>
      <c r="D61" s="4">
        <v>24441</v>
      </c>
      <c r="E61" s="4">
        <v>2931</v>
      </c>
      <c r="F61" s="4">
        <v>15</v>
      </c>
      <c r="G61" s="4">
        <v>10248</v>
      </c>
      <c r="H61" s="4">
        <v>378</v>
      </c>
    </row>
    <row r="62" spans="1:8" ht="12.75" customHeight="1">
      <c r="A62" s="3" t="s">
        <v>54</v>
      </c>
      <c r="B62" s="4">
        <v>3396</v>
      </c>
      <c r="C62" s="4">
        <v>43</v>
      </c>
      <c r="D62" s="4">
        <v>2427</v>
      </c>
      <c r="E62" s="4">
        <v>241</v>
      </c>
      <c r="F62" s="4">
        <v>4</v>
      </c>
      <c r="G62" s="4">
        <v>672</v>
      </c>
      <c r="H62" s="4">
        <v>9</v>
      </c>
    </row>
    <row r="63" spans="1:8" ht="12.75" customHeight="1">
      <c r="A63" s="3" t="s">
        <v>55</v>
      </c>
      <c r="B63" s="4">
        <v>5990</v>
      </c>
      <c r="C63" s="4">
        <v>90</v>
      </c>
      <c r="D63" s="4">
        <v>3803</v>
      </c>
      <c r="E63" s="4">
        <v>604</v>
      </c>
      <c r="F63" s="4">
        <v>5</v>
      </c>
      <c r="G63" s="4">
        <v>1452</v>
      </c>
      <c r="H63" s="4">
        <v>36</v>
      </c>
    </row>
    <row r="64" spans="1:8" ht="12.75" customHeight="1">
      <c r="A64" s="3" t="s">
        <v>56</v>
      </c>
      <c r="B64" s="4">
        <v>2067</v>
      </c>
      <c r="C64" s="4">
        <v>14</v>
      </c>
      <c r="D64" s="4">
        <v>1671</v>
      </c>
      <c r="E64" s="4">
        <v>85</v>
      </c>
      <c r="F64" s="4">
        <v>2</v>
      </c>
      <c r="G64" s="4">
        <v>294</v>
      </c>
      <c r="H64" s="4">
        <v>1</v>
      </c>
    </row>
    <row r="65" spans="1:8" ht="12.75" customHeight="1">
      <c r="A65" s="3" t="s">
        <v>57</v>
      </c>
      <c r="B65" s="4">
        <v>785</v>
      </c>
      <c r="C65" s="4">
        <v>9</v>
      </c>
      <c r="D65" s="4">
        <v>518</v>
      </c>
      <c r="E65" s="4">
        <v>20</v>
      </c>
      <c r="F65" s="4">
        <v>1</v>
      </c>
      <c r="G65" s="4">
        <v>236</v>
      </c>
      <c r="H65" s="4">
        <v>1</v>
      </c>
    </row>
    <row r="66" spans="1:8" ht="12.75" customHeight="1">
      <c r="A66" s="3" t="s">
        <v>58</v>
      </c>
      <c r="B66" s="4">
        <v>16364</v>
      </c>
      <c r="C66" s="4">
        <v>391</v>
      </c>
      <c r="D66" s="4">
        <v>6776</v>
      </c>
      <c r="E66" s="4">
        <v>2530</v>
      </c>
      <c r="F66" s="4">
        <v>518</v>
      </c>
      <c r="G66" s="4">
        <v>5545</v>
      </c>
      <c r="H66" s="4">
        <v>604</v>
      </c>
    </row>
    <row r="67" spans="1:8" ht="12.75" customHeight="1">
      <c r="A67" s="3" t="s">
        <v>59</v>
      </c>
      <c r="B67" s="4">
        <v>3143</v>
      </c>
      <c r="C67" s="4">
        <v>19</v>
      </c>
      <c r="D67" s="4">
        <v>2165</v>
      </c>
      <c r="E67" s="4">
        <v>312</v>
      </c>
      <c r="F67" s="4" t="s">
        <v>204</v>
      </c>
      <c r="G67" s="4">
        <v>638</v>
      </c>
      <c r="H67" s="4">
        <v>9</v>
      </c>
    </row>
    <row r="68" spans="1:8" ht="12.75" customHeight="1">
      <c r="A68" s="3" t="s">
        <v>60</v>
      </c>
      <c r="B68" s="4">
        <v>5099</v>
      </c>
      <c r="C68" s="4">
        <v>74</v>
      </c>
      <c r="D68" s="4">
        <v>3299</v>
      </c>
      <c r="E68" s="4">
        <v>282</v>
      </c>
      <c r="F68" s="4">
        <v>6</v>
      </c>
      <c r="G68" s="4">
        <v>1421</v>
      </c>
      <c r="H68" s="4">
        <v>17</v>
      </c>
    </row>
    <row r="69" spans="1:8" ht="12.75" customHeight="1">
      <c r="A69" s="3" t="s">
        <v>61</v>
      </c>
      <c r="B69" s="4">
        <v>900981</v>
      </c>
      <c r="C69" s="4">
        <v>27767</v>
      </c>
      <c r="D69" s="4">
        <v>402059</v>
      </c>
      <c r="E69" s="4">
        <v>76627</v>
      </c>
      <c r="F69" s="4">
        <v>30194</v>
      </c>
      <c r="G69" s="4">
        <v>344480</v>
      </c>
      <c r="H69" s="4">
        <v>19854</v>
      </c>
    </row>
    <row r="70" spans="1:8" ht="12.75" customHeight="1">
      <c r="A70" s="3" t="s">
        <v>62</v>
      </c>
      <c r="B70" s="4">
        <v>2103</v>
      </c>
      <c r="C70" s="4">
        <v>86</v>
      </c>
      <c r="D70" s="4">
        <v>1148</v>
      </c>
      <c r="E70" s="4">
        <v>168</v>
      </c>
      <c r="F70" s="4">
        <v>119</v>
      </c>
      <c r="G70" s="4">
        <v>550</v>
      </c>
      <c r="H70" s="4">
        <v>32</v>
      </c>
    </row>
    <row r="71" spans="1:8" ht="12.75" customHeight="1">
      <c r="A71" s="3" t="s">
        <v>63</v>
      </c>
      <c r="B71" s="4">
        <v>3822</v>
      </c>
      <c r="C71" s="4">
        <v>43</v>
      </c>
      <c r="D71" s="4">
        <v>2690</v>
      </c>
      <c r="E71" s="4">
        <v>200</v>
      </c>
      <c r="F71" s="4">
        <v>1</v>
      </c>
      <c r="G71" s="4">
        <v>867</v>
      </c>
      <c r="H71" s="4">
        <v>21</v>
      </c>
    </row>
    <row r="72" spans="1:8" ht="12.75" customHeight="1">
      <c r="A72" s="3" t="s">
        <v>64</v>
      </c>
      <c r="B72" s="4">
        <v>1061</v>
      </c>
      <c r="C72" s="4">
        <v>5</v>
      </c>
      <c r="D72" s="4">
        <v>759</v>
      </c>
      <c r="E72" s="4">
        <v>77</v>
      </c>
      <c r="F72" s="4">
        <v>14</v>
      </c>
      <c r="G72" s="4">
        <v>203</v>
      </c>
      <c r="H72" s="4">
        <v>3</v>
      </c>
    </row>
    <row r="73" spans="1:8" ht="12.75" customHeight="1">
      <c r="A73" s="3" t="s">
        <v>65</v>
      </c>
      <c r="B73" s="4">
        <v>2612</v>
      </c>
      <c r="C73" s="4">
        <v>12</v>
      </c>
      <c r="D73" s="4">
        <v>2090</v>
      </c>
      <c r="E73" s="4">
        <v>125</v>
      </c>
      <c r="F73" s="4" t="s">
        <v>204</v>
      </c>
      <c r="G73" s="4">
        <v>384</v>
      </c>
      <c r="H73" s="4">
        <v>1</v>
      </c>
    </row>
    <row r="74" spans="1:8" ht="12.75" customHeight="1">
      <c r="A74" s="3" t="s">
        <v>66</v>
      </c>
      <c r="B74" s="4">
        <v>6581</v>
      </c>
      <c r="C74" s="4">
        <v>70</v>
      </c>
      <c r="D74" s="4">
        <v>4390</v>
      </c>
      <c r="E74" s="4">
        <v>923</v>
      </c>
      <c r="F74" s="4">
        <v>4</v>
      </c>
      <c r="G74" s="4">
        <v>1169</v>
      </c>
      <c r="H74" s="4">
        <v>25</v>
      </c>
    </row>
    <row r="75" spans="1:8" ht="12.75" customHeight="1">
      <c r="A75" s="3" t="s">
        <v>67</v>
      </c>
      <c r="B75" s="4">
        <v>367</v>
      </c>
      <c r="C75" s="4">
        <v>4</v>
      </c>
      <c r="D75" s="4">
        <v>189</v>
      </c>
      <c r="E75" s="4">
        <v>33</v>
      </c>
      <c r="F75" s="4" t="s">
        <v>204</v>
      </c>
      <c r="G75" s="4">
        <v>141</v>
      </c>
      <c r="H75" s="4" t="s">
        <v>204</v>
      </c>
    </row>
    <row r="76" spans="1:8" ht="12.75" customHeight="1">
      <c r="A76" s="3" t="s">
        <v>68</v>
      </c>
      <c r="B76" s="4">
        <v>3655</v>
      </c>
      <c r="C76" s="4">
        <v>29</v>
      </c>
      <c r="D76" s="4">
        <v>2580</v>
      </c>
      <c r="E76" s="4">
        <v>179</v>
      </c>
      <c r="F76" s="4">
        <v>2</v>
      </c>
      <c r="G76" s="4">
        <v>860</v>
      </c>
      <c r="H76" s="4">
        <v>5</v>
      </c>
    </row>
    <row r="77" spans="1:8" ht="12.75" customHeight="1">
      <c r="A77" s="3" t="s">
        <v>69</v>
      </c>
      <c r="B77" s="4">
        <v>2995</v>
      </c>
      <c r="C77" s="4">
        <v>61</v>
      </c>
      <c r="D77" s="4">
        <v>1777</v>
      </c>
      <c r="E77" s="4">
        <v>176</v>
      </c>
      <c r="F77" s="4">
        <v>79</v>
      </c>
      <c r="G77" s="4">
        <v>880</v>
      </c>
      <c r="H77" s="4">
        <v>22</v>
      </c>
    </row>
    <row r="78" spans="1:8" ht="12.75" customHeight="1">
      <c r="A78" s="3" t="s">
        <v>70</v>
      </c>
      <c r="B78" s="4">
        <v>11528</v>
      </c>
      <c r="C78" s="4">
        <v>176</v>
      </c>
      <c r="D78" s="4">
        <v>7317</v>
      </c>
      <c r="E78" s="4">
        <v>1001</v>
      </c>
      <c r="F78" s="4">
        <v>16</v>
      </c>
      <c r="G78" s="4">
        <v>2952</v>
      </c>
      <c r="H78" s="4">
        <v>66</v>
      </c>
    </row>
    <row r="79" spans="1:8" ht="12.75" customHeight="1">
      <c r="A79" s="3" t="s">
        <v>71</v>
      </c>
      <c r="B79" s="4">
        <v>1302</v>
      </c>
      <c r="C79" s="4">
        <v>22</v>
      </c>
      <c r="D79" s="4">
        <v>850</v>
      </c>
      <c r="E79" s="4">
        <v>76</v>
      </c>
      <c r="F79" s="4">
        <v>15</v>
      </c>
      <c r="G79" s="4">
        <v>334</v>
      </c>
      <c r="H79" s="4">
        <v>5</v>
      </c>
    </row>
    <row r="80" spans="1:8" ht="12.75" customHeight="1">
      <c r="A80" s="3" t="s">
        <v>72</v>
      </c>
      <c r="B80" s="4">
        <v>4551</v>
      </c>
      <c r="C80" s="4">
        <v>59</v>
      </c>
      <c r="D80" s="4">
        <v>3155</v>
      </c>
      <c r="E80" s="4">
        <v>353</v>
      </c>
      <c r="F80" s="4">
        <v>3</v>
      </c>
      <c r="G80" s="4">
        <v>971</v>
      </c>
      <c r="H80" s="4">
        <v>10</v>
      </c>
    </row>
    <row r="81" spans="1:8" ht="12.75" customHeight="1">
      <c r="A81" s="3" t="s">
        <v>73</v>
      </c>
      <c r="B81" s="4">
        <v>14543</v>
      </c>
      <c r="C81" s="4">
        <v>472</v>
      </c>
      <c r="D81" s="4">
        <v>8775</v>
      </c>
      <c r="E81" s="4">
        <v>1005</v>
      </c>
      <c r="F81" s="4">
        <v>453</v>
      </c>
      <c r="G81" s="4">
        <v>3707</v>
      </c>
      <c r="H81" s="4">
        <v>131</v>
      </c>
    </row>
    <row r="82" spans="1:8" ht="12.75" customHeight="1">
      <c r="A82" s="3" t="s">
        <v>74</v>
      </c>
      <c r="B82" s="4">
        <v>2044</v>
      </c>
      <c r="C82" s="4">
        <v>50</v>
      </c>
      <c r="D82" s="4">
        <v>1473</v>
      </c>
      <c r="E82" s="4">
        <v>134</v>
      </c>
      <c r="F82" s="4">
        <v>26</v>
      </c>
      <c r="G82" s="4">
        <v>352</v>
      </c>
      <c r="H82" s="4">
        <v>9</v>
      </c>
    </row>
    <row r="83" spans="1:8" ht="12.75" customHeight="1">
      <c r="A83" s="3" t="s">
        <v>75</v>
      </c>
      <c r="B83" s="4">
        <v>4818</v>
      </c>
      <c r="C83" s="4">
        <v>98</v>
      </c>
      <c r="D83" s="4">
        <v>3299</v>
      </c>
      <c r="E83" s="4">
        <v>378</v>
      </c>
      <c r="F83" s="4">
        <v>6</v>
      </c>
      <c r="G83" s="4">
        <v>1017</v>
      </c>
      <c r="H83" s="4">
        <v>20</v>
      </c>
    </row>
    <row r="84" spans="1:8" ht="12.75" customHeight="1">
      <c r="A84" s="3" t="s">
        <v>76</v>
      </c>
      <c r="B84" s="4">
        <v>2265</v>
      </c>
      <c r="C84" s="4">
        <v>37</v>
      </c>
      <c r="D84" s="4">
        <v>1543</v>
      </c>
      <c r="E84" s="4">
        <v>158</v>
      </c>
      <c r="F84" s="4">
        <v>9</v>
      </c>
      <c r="G84" s="4">
        <v>511</v>
      </c>
      <c r="H84" s="4">
        <v>7</v>
      </c>
    </row>
    <row r="85" spans="1:8" ht="12.75" customHeight="1">
      <c r="A85" s="3" t="s">
        <v>77</v>
      </c>
      <c r="B85" s="4">
        <v>4825</v>
      </c>
      <c r="C85" s="4">
        <v>24</v>
      </c>
      <c r="D85" s="4">
        <v>3086</v>
      </c>
      <c r="E85" s="4">
        <v>254</v>
      </c>
      <c r="F85" s="4">
        <v>103</v>
      </c>
      <c r="G85" s="4">
        <v>1312</v>
      </c>
      <c r="H85" s="4">
        <v>46</v>
      </c>
    </row>
    <row r="86" spans="1:8" ht="12.75" customHeight="1">
      <c r="A86" s="3" t="s">
        <v>78</v>
      </c>
      <c r="B86" s="4">
        <v>17912</v>
      </c>
      <c r="C86" s="4">
        <v>242</v>
      </c>
      <c r="D86" s="4">
        <v>12369</v>
      </c>
      <c r="E86" s="4">
        <v>835</v>
      </c>
      <c r="F86" s="4">
        <v>9</v>
      </c>
      <c r="G86" s="4">
        <v>4371</v>
      </c>
      <c r="H86" s="4">
        <v>86</v>
      </c>
    </row>
    <row r="87" spans="1:8" ht="12.75" customHeight="1">
      <c r="A87" s="3" t="s">
        <v>79</v>
      </c>
      <c r="B87" s="4">
        <v>38386</v>
      </c>
      <c r="C87" s="4">
        <v>452</v>
      </c>
      <c r="D87" s="4">
        <v>24779</v>
      </c>
      <c r="E87" s="4">
        <v>2272</v>
      </c>
      <c r="F87" s="4">
        <v>20</v>
      </c>
      <c r="G87" s="4">
        <v>10548</v>
      </c>
      <c r="H87" s="4">
        <v>315</v>
      </c>
    </row>
    <row r="88" spans="1:8" ht="12.75" customHeight="1">
      <c r="A88" s="3" t="s">
        <v>80</v>
      </c>
      <c r="B88" s="4">
        <v>7947</v>
      </c>
      <c r="C88" s="4">
        <v>192</v>
      </c>
      <c r="D88" s="4">
        <v>5746</v>
      </c>
      <c r="E88" s="4">
        <v>500</v>
      </c>
      <c r="F88" s="4">
        <v>9</v>
      </c>
      <c r="G88" s="4">
        <v>1482</v>
      </c>
      <c r="H88" s="4">
        <v>18</v>
      </c>
    </row>
    <row r="89" spans="1:8" ht="12.75" customHeight="1">
      <c r="A89" s="3" t="s">
        <v>81</v>
      </c>
      <c r="B89" s="4">
        <v>2782</v>
      </c>
      <c r="C89" s="4">
        <v>38</v>
      </c>
      <c r="D89" s="4">
        <v>2004</v>
      </c>
      <c r="E89" s="4">
        <v>127</v>
      </c>
      <c r="F89" s="4">
        <v>4</v>
      </c>
      <c r="G89" s="4">
        <v>608</v>
      </c>
      <c r="H89" s="4">
        <v>1</v>
      </c>
    </row>
    <row r="90" spans="1:8" ht="12.75" customHeight="1">
      <c r="A90" s="3" t="s">
        <v>82</v>
      </c>
      <c r="B90" s="4">
        <v>8259</v>
      </c>
      <c r="C90" s="4">
        <v>495</v>
      </c>
      <c r="D90" s="4">
        <v>5543</v>
      </c>
      <c r="E90" s="4">
        <v>964</v>
      </c>
      <c r="F90" s="4">
        <v>13</v>
      </c>
      <c r="G90" s="4">
        <v>1174</v>
      </c>
      <c r="H90" s="4">
        <v>70</v>
      </c>
    </row>
    <row r="91" spans="1:8" ht="12.75" customHeight="1">
      <c r="A91" s="3" t="s">
        <v>83</v>
      </c>
      <c r="B91" s="4">
        <v>10932</v>
      </c>
      <c r="C91" s="4">
        <v>222</v>
      </c>
      <c r="D91" s="4">
        <v>7264</v>
      </c>
      <c r="E91" s="4">
        <v>860</v>
      </c>
      <c r="F91" s="4">
        <v>11</v>
      </c>
      <c r="G91" s="4">
        <v>2513</v>
      </c>
      <c r="H91" s="4">
        <v>62</v>
      </c>
    </row>
    <row r="92" spans="1:8" ht="12.75" customHeight="1">
      <c r="A92" s="3" t="s">
        <v>84</v>
      </c>
      <c r="B92" s="4">
        <v>8291</v>
      </c>
      <c r="C92" s="4">
        <v>134</v>
      </c>
      <c r="D92" s="4">
        <v>5754</v>
      </c>
      <c r="E92" s="4">
        <v>714</v>
      </c>
      <c r="F92" s="4">
        <v>6</v>
      </c>
      <c r="G92" s="4">
        <v>1658</v>
      </c>
      <c r="H92" s="4">
        <v>25</v>
      </c>
    </row>
    <row r="93" spans="1:8" ht="12.75" customHeight="1">
      <c r="A93" s="3" t="s">
        <v>85</v>
      </c>
      <c r="B93" s="4">
        <v>4245</v>
      </c>
      <c r="C93" s="4">
        <v>84</v>
      </c>
      <c r="D93" s="4">
        <v>2953</v>
      </c>
      <c r="E93" s="4">
        <v>189</v>
      </c>
      <c r="F93" s="4">
        <v>10</v>
      </c>
      <c r="G93" s="4">
        <v>993</v>
      </c>
      <c r="H93" s="4">
        <v>16</v>
      </c>
    </row>
    <row r="94" spans="1:8" ht="12.75" customHeight="1">
      <c r="A94" s="3" t="s">
        <v>86</v>
      </c>
      <c r="B94" s="4">
        <v>3393</v>
      </c>
      <c r="C94" s="4">
        <v>45</v>
      </c>
      <c r="D94" s="4">
        <v>2307</v>
      </c>
      <c r="E94" s="4">
        <v>279</v>
      </c>
      <c r="F94" s="4">
        <v>41</v>
      </c>
      <c r="G94" s="4">
        <v>708</v>
      </c>
      <c r="H94" s="4">
        <v>13</v>
      </c>
    </row>
    <row r="95" spans="1:8" ht="12.75" customHeight="1">
      <c r="A95" s="3" t="s">
        <v>87</v>
      </c>
      <c r="B95" s="4">
        <v>2096</v>
      </c>
      <c r="C95" s="4">
        <v>39</v>
      </c>
      <c r="D95" s="4">
        <v>1437</v>
      </c>
      <c r="E95" s="4">
        <v>89</v>
      </c>
      <c r="F95" s="4">
        <v>50</v>
      </c>
      <c r="G95" s="4">
        <v>462</v>
      </c>
      <c r="H95" s="4">
        <v>19</v>
      </c>
    </row>
    <row r="96" spans="1:8" ht="12.75" customHeight="1">
      <c r="A96" s="3" t="s">
        <v>88</v>
      </c>
      <c r="B96" s="4">
        <v>7208</v>
      </c>
      <c r="C96" s="4">
        <v>184</v>
      </c>
      <c r="D96" s="4">
        <v>4152</v>
      </c>
      <c r="E96" s="4">
        <v>712</v>
      </c>
      <c r="F96" s="4">
        <v>185</v>
      </c>
      <c r="G96" s="4">
        <v>1838</v>
      </c>
      <c r="H96" s="4">
        <v>137</v>
      </c>
    </row>
    <row r="97" spans="1:8" ht="12.75" customHeight="1">
      <c r="A97" s="3" t="s">
        <v>89</v>
      </c>
      <c r="B97" s="4">
        <v>11480</v>
      </c>
      <c r="C97" s="4">
        <v>201</v>
      </c>
      <c r="D97" s="4">
        <v>8046</v>
      </c>
      <c r="E97" s="4">
        <v>875</v>
      </c>
      <c r="F97" s="4">
        <v>275</v>
      </c>
      <c r="G97" s="4">
        <v>2017</v>
      </c>
      <c r="H97" s="4">
        <v>66</v>
      </c>
    </row>
    <row r="98" spans="1:8" ht="12.75" customHeight="1">
      <c r="A98" s="3" t="s">
        <v>90</v>
      </c>
      <c r="B98" s="4">
        <v>26651</v>
      </c>
      <c r="C98" s="4">
        <v>414</v>
      </c>
      <c r="D98" s="4">
        <v>17485</v>
      </c>
      <c r="E98" s="4">
        <v>2031</v>
      </c>
      <c r="F98" s="4">
        <v>223</v>
      </c>
      <c r="G98" s="4">
        <v>6323</v>
      </c>
      <c r="H98" s="4">
        <v>175</v>
      </c>
    </row>
    <row r="99" spans="1:8" ht="12.75" customHeight="1">
      <c r="A99" s="3" t="s">
        <v>91</v>
      </c>
      <c r="B99" s="4">
        <v>2799</v>
      </c>
      <c r="C99" s="4">
        <v>54</v>
      </c>
      <c r="D99" s="4">
        <v>1998</v>
      </c>
      <c r="E99" s="4">
        <v>191</v>
      </c>
      <c r="F99" s="4">
        <v>39</v>
      </c>
      <c r="G99" s="4">
        <v>509</v>
      </c>
      <c r="H99" s="4">
        <v>8</v>
      </c>
    </row>
    <row r="100" spans="1:8" ht="12.75" customHeight="1">
      <c r="A100" s="3" t="s">
        <v>92</v>
      </c>
      <c r="B100" s="4">
        <v>6113</v>
      </c>
      <c r="C100" s="4">
        <v>91</v>
      </c>
      <c r="D100" s="4">
        <v>4081</v>
      </c>
      <c r="E100" s="4">
        <v>441</v>
      </c>
      <c r="F100" s="4">
        <v>20</v>
      </c>
      <c r="G100" s="4">
        <v>1464</v>
      </c>
      <c r="H100" s="4">
        <v>16</v>
      </c>
    </row>
    <row r="101" spans="1:8" ht="12.75" customHeight="1">
      <c r="A101" s="3" t="s">
        <v>93</v>
      </c>
      <c r="B101" s="4">
        <v>3136</v>
      </c>
      <c r="C101" s="4">
        <v>58</v>
      </c>
      <c r="D101" s="4">
        <v>2275</v>
      </c>
      <c r="E101" s="4">
        <v>239</v>
      </c>
      <c r="F101" s="4">
        <v>12</v>
      </c>
      <c r="G101" s="4">
        <v>547</v>
      </c>
      <c r="H101" s="4">
        <v>5</v>
      </c>
    </row>
    <row r="102" spans="1:8" ht="12.75" customHeight="1">
      <c r="A102" s="3" t="s">
        <v>94</v>
      </c>
      <c r="B102" s="4">
        <v>4245</v>
      </c>
      <c r="C102" s="4">
        <v>40</v>
      </c>
      <c r="D102" s="4">
        <v>3111</v>
      </c>
      <c r="E102" s="4">
        <v>239</v>
      </c>
      <c r="F102" s="4">
        <v>12</v>
      </c>
      <c r="G102" s="4">
        <v>833</v>
      </c>
      <c r="H102" s="4">
        <v>10</v>
      </c>
    </row>
    <row r="103" spans="1:8" ht="12.75" customHeight="1">
      <c r="A103" s="3" t="s">
        <v>186</v>
      </c>
      <c r="B103" s="4">
        <v>3251</v>
      </c>
      <c r="C103" s="4">
        <v>36</v>
      </c>
      <c r="D103" s="4">
        <v>2177</v>
      </c>
      <c r="E103" s="4">
        <v>218</v>
      </c>
      <c r="F103" s="4">
        <v>8</v>
      </c>
      <c r="G103" s="4">
        <v>798</v>
      </c>
      <c r="H103" s="4">
        <v>14</v>
      </c>
    </row>
    <row r="104" spans="1:8" ht="12.75" customHeight="1">
      <c r="A104" s="3" t="s">
        <v>95</v>
      </c>
      <c r="B104" s="4">
        <v>10769</v>
      </c>
      <c r="C104" s="4">
        <v>151</v>
      </c>
      <c r="D104" s="4">
        <v>6989</v>
      </c>
      <c r="E104" s="4">
        <v>853</v>
      </c>
      <c r="F104" s="4">
        <v>10</v>
      </c>
      <c r="G104" s="4">
        <v>2636</v>
      </c>
      <c r="H104" s="4">
        <v>130</v>
      </c>
    </row>
    <row r="105" spans="1:8" ht="12.75" customHeight="1">
      <c r="A105" s="3" t="s">
        <v>96</v>
      </c>
      <c r="B105" s="4">
        <v>8883</v>
      </c>
      <c r="C105" s="4">
        <v>141</v>
      </c>
      <c r="D105" s="4">
        <v>6138</v>
      </c>
      <c r="E105" s="4">
        <v>468</v>
      </c>
      <c r="F105" s="4">
        <v>49</v>
      </c>
      <c r="G105" s="4">
        <v>2026</v>
      </c>
      <c r="H105" s="4">
        <v>61</v>
      </c>
    </row>
    <row r="106" spans="1:8" ht="12.75" customHeight="1">
      <c r="A106" s="3" t="s">
        <v>97</v>
      </c>
      <c r="B106" s="4">
        <v>5981</v>
      </c>
      <c r="C106" s="4">
        <v>171</v>
      </c>
      <c r="D106" s="4">
        <v>4123</v>
      </c>
      <c r="E106" s="4">
        <v>637</v>
      </c>
      <c r="F106" s="4">
        <v>4</v>
      </c>
      <c r="G106" s="4">
        <v>1008</v>
      </c>
      <c r="H106" s="4">
        <v>38</v>
      </c>
    </row>
    <row r="107" spans="1:8" ht="12.75" customHeight="1">
      <c r="A107" s="3" t="s">
        <v>98</v>
      </c>
      <c r="B107" s="4">
        <v>1298</v>
      </c>
      <c r="C107" s="4">
        <v>73</v>
      </c>
      <c r="D107" s="4">
        <v>811</v>
      </c>
      <c r="E107" s="4">
        <v>138</v>
      </c>
      <c r="F107" s="4" t="s">
        <v>204</v>
      </c>
      <c r="G107" s="4">
        <v>268</v>
      </c>
      <c r="H107" s="4">
        <v>8</v>
      </c>
    </row>
    <row r="108" spans="1:8" ht="12.75" customHeight="1">
      <c r="A108" s="3" t="s">
        <v>99</v>
      </c>
      <c r="B108" s="4">
        <v>4766</v>
      </c>
      <c r="C108" s="4">
        <v>47</v>
      </c>
      <c r="D108" s="4">
        <v>3147</v>
      </c>
      <c r="E108" s="4">
        <v>646</v>
      </c>
      <c r="F108" s="4">
        <v>11</v>
      </c>
      <c r="G108" s="4">
        <v>897</v>
      </c>
      <c r="H108" s="4">
        <v>18</v>
      </c>
    </row>
    <row r="109" spans="1:8" ht="12.75" customHeight="1">
      <c r="A109" s="3" t="s">
        <v>100</v>
      </c>
      <c r="B109" s="4">
        <v>88491</v>
      </c>
      <c r="C109" s="4">
        <v>2225</v>
      </c>
      <c r="D109" s="4">
        <v>53504</v>
      </c>
      <c r="E109" s="4">
        <v>5519</v>
      </c>
      <c r="F109" s="4">
        <v>49</v>
      </c>
      <c r="G109" s="4">
        <v>26151</v>
      </c>
      <c r="H109" s="4">
        <v>1043</v>
      </c>
    </row>
    <row r="110" spans="1:8" ht="12.75" customHeight="1">
      <c r="A110" s="3" t="s">
        <v>101</v>
      </c>
      <c r="B110" s="4">
        <v>5023</v>
      </c>
      <c r="C110" s="4">
        <v>38</v>
      </c>
      <c r="D110" s="4">
        <v>3443</v>
      </c>
      <c r="E110" s="4">
        <v>268</v>
      </c>
      <c r="F110" s="4">
        <v>3</v>
      </c>
      <c r="G110" s="4">
        <v>1244</v>
      </c>
      <c r="H110" s="4">
        <v>27</v>
      </c>
    </row>
    <row r="111" spans="1:8" ht="12.75" customHeight="1">
      <c r="A111" s="3" t="s">
        <v>102</v>
      </c>
      <c r="B111" s="4">
        <v>4646</v>
      </c>
      <c r="C111" s="4">
        <v>76</v>
      </c>
      <c r="D111" s="4">
        <v>3162</v>
      </c>
      <c r="E111" s="4">
        <v>287</v>
      </c>
      <c r="F111" s="4" t="s">
        <v>204</v>
      </c>
      <c r="G111" s="4">
        <v>1107</v>
      </c>
      <c r="H111" s="4">
        <v>14</v>
      </c>
    </row>
    <row r="112" spans="1:8" ht="12.75" customHeight="1">
      <c r="A112" s="3" t="s">
        <v>103</v>
      </c>
      <c r="B112" s="4">
        <v>23810</v>
      </c>
      <c r="C112" s="4">
        <v>491</v>
      </c>
      <c r="D112" s="4">
        <v>15750</v>
      </c>
      <c r="E112" s="4">
        <v>1593</v>
      </c>
      <c r="F112" s="4">
        <v>178</v>
      </c>
      <c r="G112" s="4">
        <v>5496</v>
      </c>
      <c r="H112" s="4">
        <v>302</v>
      </c>
    </row>
    <row r="113" spans="1:8" ht="12.75" customHeight="1">
      <c r="A113" s="3" t="s">
        <v>104</v>
      </c>
      <c r="B113" s="4">
        <v>3029</v>
      </c>
      <c r="C113" s="4">
        <v>41</v>
      </c>
      <c r="D113" s="4">
        <v>2228</v>
      </c>
      <c r="E113" s="4">
        <v>194</v>
      </c>
      <c r="F113" s="4">
        <v>6</v>
      </c>
      <c r="G113" s="4">
        <v>550</v>
      </c>
      <c r="H113" s="4">
        <v>10</v>
      </c>
    </row>
    <row r="114" spans="1:8" ht="12.75" customHeight="1">
      <c r="A114" s="3" t="s">
        <v>105</v>
      </c>
      <c r="B114" s="4">
        <v>50704</v>
      </c>
      <c r="C114" s="4">
        <v>1783</v>
      </c>
      <c r="D114" s="4">
        <v>27007</v>
      </c>
      <c r="E114" s="4">
        <v>3849</v>
      </c>
      <c r="F114" s="4">
        <v>1864</v>
      </c>
      <c r="G114" s="4">
        <v>15007</v>
      </c>
      <c r="H114" s="4">
        <v>1194</v>
      </c>
    </row>
    <row r="115" spans="1:8" ht="12.75" customHeight="1">
      <c r="A115" s="3" t="s">
        <v>106</v>
      </c>
      <c r="B115" s="4">
        <v>18458</v>
      </c>
      <c r="C115" s="4">
        <v>622</v>
      </c>
      <c r="D115" s="4">
        <v>10636</v>
      </c>
      <c r="E115" s="4">
        <v>1561</v>
      </c>
      <c r="F115" s="4">
        <v>503</v>
      </c>
      <c r="G115" s="4">
        <v>4879</v>
      </c>
      <c r="H115" s="4">
        <v>257</v>
      </c>
    </row>
    <row r="116" spans="1:8" ht="12.75" customHeight="1">
      <c r="A116" s="3" t="s">
        <v>107</v>
      </c>
      <c r="B116" s="4">
        <v>5461</v>
      </c>
      <c r="C116" s="4">
        <v>72</v>
      </c>
      <c r="D116" s="4">
        <v>3613</v>
      </c>
      <c r="E116" s="4">
        <v>546</v>
      </c>
      <c r="F116" s="4">
        <v>7</v>
      </c>
      <c r="G116" s="4">
        <v>1178</v>
      </c>
      <c r="H116" s="4">
        <v>45</v>
      </c>
    </row>
    <row r="117" spans="1:8" ht="12.75" customHeight="1">
      <c r="A117" s="3" t="s">
        <v>108</v>
      </c>
      <c r="B117" s="4">
        <v>1572</v>
      </c>
      <c r="C117" s="4">
        <v>7</v>
      </c>
      <c r="D117" s="4">
        <v>1108</v>
      </c>
      <c r="E117" s="4">
        <v>120</v>
      </c>
      <c r="F117" s="4">
        <v>1</v>
      </c>
      <c r="G117" s="4">
        <v>334</v>
      </c>
      <c r="H117" s="4">
        <v>2</v>
      </c>
    </row>
    <row r="118" spans="1:8" ht="12.75" customHeight="1">
      <c r="A118" s="3" t="s">
        <v>109</v>
      </c>
      <c r="B118" s="4">
        <v>6760</v>
      </c>
      <c r="C118" s="4">
        <v>125</v>
      </c>
      <c r="D118" s="4">
        <v>4494</v>
      </c>
      <c r="E118" s="4">
        <v>331</v>
      </c>
      <c r="F118" s="4">
        <v>11</v>
      </c>
      <c r="G118" s="4">
        <v>1776</v>
      </c>
      <c r="H118" s="4">
        <v>23</v>
      </c>
    </row>
    <row r="119" spans="1:8" ht="12.75" customHeight="1">
      <c r="A119" s="3" t="s">
        <v>110</v>
      </c>
      <c r="B119" s="4">
        <v>8142</v>
      </c>
      <c r="C119" s="4">
        <v>140</v>
      </c>
      <c r="D119" s="4">
        <v>5529</v>
      </c>
      <c r="E119" s="4">
        <v>694</v>
      </c>
      <c r="F119" s="4">
        <v>4</v>
      </c>
      <c r="G119" s="4">
        <v>1732</v>
      </c>
      <c r="H119" s="4">
        <v>43</v>
      </c>
    </row>
    <row r="120" spans="1:8" ht="12.75" customHeight="1">
      <c r="A120" s="3" t="s">
        <v>111</v>
      </c>
      <c r="B120" s="4">
        <v>2714</v>
      </c>
      <c r="C120" s="4">
        <v>11</v>
      </c>
      <c r="D120" s="4">
        <v>1622</v>
      </c>
      <c r="E120" s="4">
        <v>166</v>
      </c>
      <c r="F120" s="4">
        <v>3</v>
      </c>
      <c r="G120" s="4">
        <v>907</v>
      </c>
      <c r="H120" s="4">
        <v>5</v>
      </c>
    </row>
    <row r="121" spans="1:8" ht="12.75" customHeight="1">
      <c r="A121" s="3" t="s">
        <v>112</v>
      </c>
      <c r="B121" s="4">
        <v>4762</v>
      </c>
      <c r="C121" s="4">
        <v>162</v>
      </c>
      <c r="D121" s="4">
        <v>3068</v>
      </c>
      <c r="E121" s="4">
        <v>362</v>
      </c>
      <c r="F121" s="4">
        <v>1</v>
      </c>
      <c r="G121" s="4">
        <v>1106</v>
      </c>
      <c r="H121" s="4">
        <v>63</v>
      </c>
    </row>
    <row r="122" spans="1:8" ht="12.75" customHeight="1">
      <c r="A122" s="3" t="s">
        <v>113</v>
      </c>
      <c r="B122" s="4">
        <v>3840</v>
      </c>
      <c r="C122" s="4">
        <v>30</v>
      </c>
      <c r="D122" s="4">
        <v>2882</v>
      </c>
      <c r="E122" s="4">
        <v>218</v>
      </c>
      <c r="F122" s="4">
        <v>4</v>
      </c>
      <c r="G122" s="4">
        <v>698</v>
      </c>
      <c r="H122" s="4">
        <v>8</v>
      </c>
    </row>
    <row r="123" spans="1:8" ht="12.75" customHeight="1">
      <c r="A123" s="3" t="s">
        <v>114</v>
      </c>
      <c r="B123" s="4">
        <v>1577</v>
      </c>
      <c r="C123" s="4">
        <v>9</v>
      </c>
      <c r="D123" s="4">
        <v>1161</v>
      </c>
      <c r="E123" s="4">
        <v>91</v>
      </c>
      <c r="F123" s="4">
        <v>6</v>
      </c>
      <c r="G123" s="4">
        <v>309</v>
      </c>
      <c r="H123" s="4">
        <v>1</v>
      </c>
    </row>
    <row r="124" spans="1:8" ht="12.75" customHeight="1">
      <c r="A124" s="3" t="s">
        <v>115</v>
      </c>
      <c r="B124" s="4">
        <v>7429</v>
      </c>
      <c r="C124" s="4">
        <v>189</v>
      </c>
      <c r="D124" s="4">
        <v>4707</v>
      </c>
      <c r="E124" s="4">
        <v>873</v>
      </c>
      <c r="F124" s="4">
        <v>3</v>
      </c>
      <c r="G124" s="4">
        <v>1445</v>
      </c>
      <c r="H124" s="4">
        <v>212</v>
      </c>
    </row>
    <row r="125" spans="1:8" ht="12.75" customHeight="1">
      <c r="A125" s="3" t="s">
        <v>116</v>
      </c>
      <c r="B125" s="4">
        <v>8943</v>
      </c>
      <c r="C125" s="4">
        <v>184</v>
      </c>
      <c r="D125" s="4">
        <v>6429</v>
      </c>
      <c r="E125" s="4">
        <v>582</v>
      </c>
      <c r="F125" s="4">
        <v>8</v>
      </c>
      <c r="G125" s="4">
        <v>1706</v>
      </c>
      <c r="H125" s="4">
        <v>34</v>
      </c>
    </row>
    <row r="126" spans="1:8" ht="12.75" customHeight="1">
      <c r="A126" s="3" t="s">
        <v>117</v>
      </c>
      <c r="B126" s="4">
        <v>3779</v>
      </c>
      <c r="C126" s="4">
        <v>48</v>
      </c>
      <c r="D126" s="4">
        <v>2646</v>
      </c>
      <c r="E126" s="4">
        <v>225</v>
      </c>
      <c r="F126" s="4">
        <v>3</v>
      </c>
      <c r="G126" s="4">
        <v>849</v>
      </c>
      <c r="H126" s="4">
        <v>8</v>
      </c>
    </row>
    <row r="127" spans="1:8" ht="12.75" customHeight="1">
      <c r="A127" s="3" t="s">
        <v>118</v>
      </c>
      <c r="B127" s="4">
        <v>17022</v>
      </c>
      <c r="C127" s="4">
        <v>311</v>
      </c>
      <c r="D127" s="4">
        <v>11762</v>
      </c>
      <c r="E127" s="4">
        <v>1143</v>
      </c>
      <c r="F127" s="4">
        <v>84</v>
      </c>
      <c r="G127" s="4">
        <v>3582</v>
      </c>
      <c r="H127" s="4">
        <v>140</v>
      </c>
    </row>
    <row r="128" spans="1:8" ht="12.75" customHeight="1">
      <c r="A128" s="3" t="s">
        <v>119</v>
      </c>
      <c r="B128" s="4">
        <v>1439</v>
      </c>
      <c r="C128" s="4">
        <v>19</v>
      </c>
      <c r="D128" s="4">
        <v>1014</v>
      </c>
      <c r="E128" s="4">
        <v>68</v>
      </c>
      <c r="F128" s="4" t="s">
        <v>204</v>
      </c>
      <c r="G128" s="4">
        <v>336</v>
      </c>
      <c r="H128" s="4">
        <v>2</v>
      </c>
    </row>
    <row r="129" spans="1:8" ht="12.75" customHeight="1">
      <c r="A129" s="3" t="s">
        <v>120</v>
      </c>
      <c r="B129" s="4">
        <v>3674</v>
      </c>
      <c r="C129" s="4">
        <v>86</v>
      </c>
      <c r="D129" s="4">
        <v>2629</v>
      </c>
      <c r="E129" s="4">
        <v>247</v>
      </c>
      <c r="F129" s="4">
        <v>7</v>
      </c>
      <c r="G129" s="4">
        <v>694</v>
      </c>
      <c r="H129" s="4">
        <v>11</v>
      </c>
    </row>
    <row r="130" spans="1:8" ht="12.75" customHeight="1">
      <c r="A130" s="3" t="s">
        <v>121</v>
      </c>
      <c r="B130" s="4">
        <v>3452</v>
      </c>
      <c r="C130" s="4">
        <v>23</v>
      </c>
      <c r="D130" s="4">
        <v>2622</v>
      </c>
      <c r="E130" s="4">
        <v>148</v>
      </c>
      <c r="F130" s="4">
        <v>1</v>
      </c>
      <c r="G130" s="4">
        <v>656</v>
      </c>
      <c r="H130" s="4">
        <v>2</v>
      </c>
    </row>
    <row r="131" spans="1:8" ht="12.75" customHeight="1">
      <c r="A131" s="3" t="s">
        <v>122</v>
      </c>
      <c r="B131" s="4">
        <v>1671</v>
      </c>
      <c r="C131" s="4">
        <v>26</v>
      </c>
      <c r="D131" s="4">
        <v>1049</v>
      </c>
      <c r="E131" s="4">
        <v>124</v>
      </c>
      <c r="F131" s="4">
        <v>10</v>
      </c>
      <c r="G131" s="4">
        <v>454</v>
      </c>
      <c r="H131" s="4">
        <v>8</v>
      </c>
    </row>
    <row r="132" spans="1:8" ht="12.75" customHeight="1">
      <c r="A132" s="3" t="s">
        <v>123</v>
      </c>
      <c r="B132" s="4">
        <v>3109</v>
      </c>
      <c r="C132" s="4">
        <v>76</v>
      </c>
      <c r="D132" s="4">
        <v>2117</v>
      </c>
      <c r="E132" s="4">
        <v>278</v>
      </c>
      <c r="F132" s="4">
        <v>2</v>
      </c>
      <c r="G132" s="4">
        <v>612</v>
      </c>
      <c r="H132" s="4">
        <v>24</v>
      </c>
    </row>
    <row r="133" spans="1:8" ht="12.75" customHeight="1">
      <c r="A133" s="3" t="s">
        <v>124</v>
      </c>
      <c r="B133" s="4">
        <v>9241</v>
      </c>
      <c r="C133" s="4">
        <v>206</v>
      </c>
      <c r="D133" s="4">
        <v>6522</v>
      </c>
      <c r="E133" s="4">
        <v>485</v>
      </c>
      <c r="F133" s="4">
        <v>9</v>
      </c>
      <c r="G133" s="4">
        <v>1986</v>
      </c>
      <c r="H133" s="4">
        <v>33</v>
      </c>
    </row>
    <row r="134" spans="1:8" ht="12.75" customHeight="1">
      <c r="A134" s="3" t="s">
        <v>125</v>
      </c>
      <c r="B134" s="4">
        <v>8959</v>
      </c>
      <c r="C134" s="4">
        <v>168</v>
      </c>
      <c r="D134" s="4">
        <v>6000</v>
      </c>
      <c r="E134" s="4">
        <v>399</v>
      </c>
      <c r="F134" s="4">
        <v>5</v>
      </c>
      <c r="G134" s="4">
        <v>2360</v>
      </c>
      <c r="H134" s="4">
        <v>27</v>
      </c>
    </row>
    <row r="135" spans="1:8" ht="12.75" customHeight="1">
      <c r="A135" s="3" t="s">
        <v>126</v>
      </c>
      <c r="B135" s="4">
        <v>4982</v>
      </c>
      <c r="C135" s="4">
        <v>216</v>
      </c>
      <c r="D135" s="4">
        <v>3389</v>
      </c>
      <c r="E135" s="4">
        <v>336</v>
      </c>
      <c r="F135" s="4">
        <v>184</v>
      </c>
      <c r="G135" s="4">
        <v>821</v>
      </c>
      <c r="H135" s="4">
        <v>36</v>
      </c>
    </row>
    <row r="136" spans="1:8" ht="12.75" customHeight="1">
      <c r="A136" s="3" t="s">
        <v>127</v>
      </c>
      <c r="B136" s="4">
        <v>4420</v>
      </c>
      <c r="C136" s="4">
        <v>68</v>
      </c>
      <c r="D136" s="4">
        <v>3001</v>
      </c>
      <c r="E136" s="4">
        <v>342</v>
      </c>
      <c r="F136" s="4">
        <v>2</v>
      </c>
      <c r="G136" s="4">
        <v>993</v>
      </c>
      <c r="H136" s="4">
        <v>14</v>
      </c>
    </row>
    <row r="137" spans="1:8" ht="12.75" customHeight="1">
      <c r="A137" s="3" t="s">
        <v>128</v>
      </c>
      <c r="B137" s="4">
        <v>17237</v>
      </c>
      <c r="C137" s="4">
        <v>792</v>
      </c>
      <c r="D137" s="4">
        <v>9665</v>
      </c>
      <c r="E137" s="4">
        <v>1409</v>
      </c>
      <c r="F137" s="4">
        <v>882</v>
      </c>
      <c r="G137" s="4">
        <v>4181</v>
      </c>
      <c r="H137" s="4">
        <v>308</v>
      </c>
    </row>
    <row r="138" spans="1:8" ht="12.75" customHeight="1">
      <c r="A138" s="3" t="s">
        <v>129</v>
      </c>
      <c r="B138" s="4">
        <v>10003</v>
      </c>
      <c r="C138" s="4">
        <v>401</v>
      </c>
      <c r="D138" s="4">
        <v>5722</v>
      </c>
      <c r="E138" s="4">
        <v>481</v>
      </c>
      <c r="F138" s="4">
        <v>382</v>
      </c>
      <c r="G138" s="4">
        <v>2856</v>
      </c>
      <c r="H138" s="4">
        <v>161</v>
      </c>
    </row>
    <row r="139" spans="1:8" ht="12.75" customHeight="1">
      <c r="A139" s="3" t="s">
        <v>130</v>
      </c>
      <c r="B139" s="4">
        <v>2250</v>
      </c>
      <c r="C139" s="4">
        <v>28</v>
      </c>
      <c r="D139" s="4">
        <v>1469</v>
      </c>
      <c r="E139" s="4">
        <v>174</v>
      </c>
      <c r="F139" s="4">
        <v>7</v>
      </c>
      <c r="G139" s="4">
        <v>568</v>
      </c>
      <c r="H139" s="4">
        <v>4</v>
      </c>
    </row>
    <row r="140" spans="1:8" ht="12.75" customHeight="1">
      <c r="A140" s="3" t="s">
        <v>131</v>
      </c>
      <c r="B140" s="4">
        <v>1461</v>
      </c>
      <c r="C140" s="4">
        <v>9</v>
      </c>
      <c r="D140" s="4">
        <v>1042</v>
      </c>
      <c r="E140" s="4">
        <v>95</v>
      </c>
      <c r="F140" s="4">
        <v>3</v>
      </c>
      <c r="G140" s="4">
        <v>287</v>
      </c>
      <c r="H140" s="4">
        <v>25</v>
      </c>
    </row>
    <row r="141" spans="1:8" ht="12.75" customHeight="1">
      <c r="A141" s="3" t="s">
        <v>132</v>
      </c>
      <c r="B141" s="4">
        <v>2776</v>
      </c>
      <c r="C141" s="4">
        <v>52</v>
      </c>
      <c r="D141" s="4">
        <v>2037</v>
      </c>
      <c r="E141" s="4">
        <v>160</v>
      </c>
      <c r="F141" s="4">
        <v>24</v>
      </c>
      <c r="G141" s="4">
        <v>490</v>
      </c>
      <c r="H141" s="4">
        <v>13</v>
      </c>
    </row>
    <row r="142" spans="1:8" ht="12.75" customHeight="1">
      <c r="A142" s="3" t="s">
        <v>133</v>
      </c>
      <c r="B142" s="4">
        <v>1558</v>
      </c>
      <c r="C142" s="4">
        <v>17</v>
      </c>
      <c r="D142" s="4">
        <v>1026</v>
      </c>
      <c r="E142" s="4">
        <v>111</v>
      </c>
      <c r="F142" s="4">
        <v>16</v>
      </c>
      <c r="G142" s="4">
        <v>381</v>
      </c>
      <c r="H142" s="4">
        <v>7</v>
      </c>
    </row>
    <row r="143" spans="1:8" ht="12.75" customHeight="1">
      <c r="A143" s="3" t="s">
        <v>134</v>
      </c>
      <c r="B143" s="4">
        <v>5909</v>
      </c>
      <c r="C143" s="4">
        <v>178</v>
      </c>
      <c r="D143" s="4">
        <v>3516</v>
      </c>
      <c r="E143" s="4">
        <v>494</v>
      </c>
      <c r="F143" s="4">
        <v>155</v>
      </c>
      <c r="G143" s="4">
        <v>1492</v>
      </c>
      <c r="H143" s="4">
        <v>74</v>
      </c>
    </row>
    <row r="144" spans="1:8" ht="12.75" customHeight="1">
      <c r="A144" s="3" t="s">
        <v>135</v>
      </c>
      <c r="B144" s="4">
        <v>6052</v>
      </c>
      <c r="C144" s="4">
        <v>127</v>
      </c>
      <c r="D144" s="4">
        <v>3677</v>
      </c>
      <c r="E144" s="4">
        <v>443</v>
      </c>
      <c r="F144" s="4">
        <v>132</v>
      </c>
      <c r="G144" s="4">
        <v>1619</v>
      </c>
      <c r="H144" s="4">
        <v>54</v>
      </c>
    </row>
    <row r="145" spans="1:8" ht="12.75" customHeight="1">
      <c r="A145" s="3" t="s">
        <v>136</v>
      </c>
      <c r="B145" s="4">
        <v>8018</v>
      </c>
      <c r="C145" s="4">
        <v>91</v>
      </c>
      <c r="D145" s="4">
        <v>5859</v>
      </c>
      <c r="E145" s="4">
        <v>384</v>
      </c>
      <c r="F145" s="4">
        <v>4</v>
      </c>
      <c r="G145" s="4">
        <v>1654</v>
      </c>
      <c r="H145" s="4">
        <v>26</v>
      </c>
    </row>
    <row r="146" spans="1:8" ht="12.75" customHeight="1">
      <c r="A146" s="3" t="s">
        <v>137</v>
      </c>
      <c r="B146" s="4">
        <v>2063</v>
      </c>
      <c r="C146" s="4">
        <v>32</v>
      </c>
      <c r="D146" s="4">
        <v>1555</v>
      </c>
      <c r="E146" s="4">
        <v>132</v>
      </c>
      <c r="F146" s="4">
        <v>22</v>
      </c>
      <c r="G146" s="4">
        <v>317</v>
      </c>
      <c r="H146" s="4">
        <v>5</v>
      </c>
    </row>
    <row r="147" spans="1:8" ht="12.75" customHeight="1">
      <c r="A147" s="3" t="s">
        <v>138</v>
      </c>
      <c r="B147" s="4">
        <v>10530</v>
      </c>
      <c r="C147" s="4">
        <v>142</v>
      </c>
      <c r="D147" s="4">
        <v>7248</v>
      </c>
      <c r="E147" s="4">
        <v>604</v>
      </c>
      <c r="F147" s="4">
        <v>7</v>
      </c>
      <c r="G147" s="4">
        <v>2498</v>
      </c>
      <c r="H147" s="4">
        <v>31</v>
      </c>
    </row>
    <row r="148" spans="1:8" ht="12.75" customHeight="1">
      <c r="A148" s="3" t="s">
        <v>139</v>
      </c>
      <c r="B148" s="4">
        <v>2261</v>
      </c>
      <c r="C148" s="4">
        <v>31</v>
      </c>
      <c r="D148" s="4">
        <v>1501</v>
      </c>
      <c r="E148" s="4">
        <v>205</v>
      </c>
      <c r="F148" s="4" t="s">
        <v>204</v>
      </c>
      <c r="G148" s="4">
        <v>517</v>
      </c>
      <c r="H148" s="4">
        <v>7</v>
      </c>
    </row>
    <row r="149" spans="1:8" ht="12.75" customHeight="1">
      <c r="A149" s="3" t="s">
        <v>140</v>
      </c>
      <c r="B149" s="4">
        <v>8216</v>
      </c>
      <c r="C149" s="4">
        <v>166</v>
      </c>
      <c r="D149" s="4">
        <v>5700</v>
      </c>
      <c r="E149" s="4">
        <v>549</v>
      </c>
      <c r="F149" s="4">
        <v>178</v>
      </c>
      <c r="G149" s="4">
        <v>1584</v>
      </c>
      <c r="H149" s="4">
        <v>39</v>
      </c>
    </row>
    <row r="150" spans="1:8" ht="12.75" customHeight="1">
      <c r="A150" s="3" t="s">
        <v>141</v>
      </c>
      <c r="B150" s="4">
        <v>7354</v>
      </c>
      <c r="C150" s="4">
        <v>70</v>
      </c>
      <c r="D150" s="4">
        <v>4997</v>
      </c>
      <c r="E150" s="4">
        <v>227</v>
      </c>
      <c r="F150" s="4">
        <v>3</v>
      </c>
      <c r="G150" s="4">
        <v>2045</v>
      </c>
      <c r="H150" s="4">
        <v>12</v>
      </c>
    </row>
    <row r="151" spans="1:8" ht="12.75" customHeight="1">
      <c r="A151" s="3" t="s">
        <v>142</v>
      </c>
      <c r="B151" s="4">
        <v>3526</v>
      </c>
      <c r="C151" s="4">
        <v>154</v>
      </c>
      <c r="D151" s="4">
        <v>1991</v>
      </c>
      <c r="E151" s="4">
        <v>357</v>
      </c>
      <c r="F151" s="4">
        <v>75</v>
      </c>
      <c r="G151" s="4">
        <v>890</v>
      </c>
      <c r="H151" s="4">
        <v>59</v>
      </c>
    </row>
    <row r="152" spans="1:8" ht="12.75" customHeight="1">
      <c r="A152" s="3" t="s">
        <v>143</v>
      </c>
      <c r="B152" s="4">
        <v>2953</v>
      </c>
      <c r="C152" s="4">
        <v>27</v>
      </c>
      <c r="D152" s="4">
        <v>2171</v>
      </c>
      <c r="E152" s="4">
        <v>171</v>
      </c>
      <c r="F152" s="4">
        <v>1</v>
      </c>
      <c r="G152" s="4">
        <v>562</v>
      </c>
      <c r="H152" s="4">
        <v>21</v>
      </c>
    </row>
    <row r="153" spans="1:8" ht="12.75" customHeight="1">
      <c r="A153" s="3" t="s">
        <v>144</v>
      </c>
      <c r="B153" s="4">
        <v>1669</v>
      </c>
      <c r="C153" s="4">
        <v>16</v>
      </c>
      <c r="D153" s="4">
        <v>1246</v>
      </c>
      <c r="E153" s="4">
        <v>116</v>
      </c>
      <c r="F153" s="4" t="s">
        <v>204</v>
      </c>
      <c r="G153" s="4">
        <v>289</v>
      </c>
      <c r="H153" s="4">
        <v>2</v>
      </c>
    </row>
    <row r="154" spans="1:8" ht="12.75" customHeight="1">
      <c r="A154" s="3" t="s">
        <v>145</v>
      </c>
      <c r="B154" s="4">
        <v>2414</v>
      </c>
      <c r="C154" s="4">
        <v>18</v>
      </c>
      <c r="D154" s="4">
        <v>1603</v>
      </c>
      <c r="E154" s="4">
        <v>200</v>
      </c>
      <c r="F154" s="4">
        <v>1</v>
      </c>
      <c r="G154" s="4">
        <v>588</v>
      </c>
      <c r="H154" s="4">
        <v>4</v>
      </c>
    </row>
    <row r="155" spans="1:8" ht="12.75" customHeight="1">
      <c r="A155" s="3" t="s">
        <v>146</v>
      </c>
      <c r="B155" s="4">
        <v>2565</v>
      </c>
      <c r="C155" s="4">
        <v>97</v>
      </c>
      <c r="D155" s="4">
        <v>1435</v>
      </c>
      <c r="E155" s="4">
        <v>486</v>
      </c>
      <c r="F155" s="4" t="s">
        <v>204</v>
      </c>
      <c r="G155" s="4">
        <v>533</v>
      </c>
      <c r="H155" s="4">
        <v>14</v>
      </c>
    </row>
    <row r="156" spans="1:8" ht="12.75" customHeight="1">
      <c r="A156" s="3" t="s">
        <v>147</v>
      </c>
      <c r="B156" s="4">
        <v>1696</v>
      </c>
      <c r="C156" s="4">
        <v>30</v>
      </c>
      <c r="D156" s="4">
        <v>1180</v>
      </c>
      <c r="E156" s="4">
        <v>90</v>
      </c>
      <c r="F156" s="4" t="s">
        <v>204</v>
      </c>
      <c r="G156" s="4">
        <v>389</v>
      </c>
      <c r="H156" s="4">
        <v>7</v>
      </c>
    </row>
    <row r="157" spans="1:8" ht="12.75" customHeight="1">
      <c r="A157" s="3" t="s">
        <v>148</v>
      </c>
      <c r="B157" s="4">
        <v>1418</v>
      </c>
      <c r="C157" s="4">
        <v>16</v>
      </c>
      <c r="D157" s="4">
        <v>1038</v>
      </c>
      <c r="E157" s="4">
        <v>83</v>
      </c>
      <c r="F157" s="4">
        <v>3</v>
      </c>
      <c r="G157" s="4">
        <v>275</v>
      </c>
      <c r="H157" s="4">
        <v>3</v>
      </c>
    </row>
    <row r="158" spans="1:8" ht="12.75" customHeight="1">
      <c r="A158" s="3" t="s">
        <v>149</v>
      </c>
      <c r="B158" s="4">
        <v>5003</v>
      </c>
      <c r="C158" s="4">
        <v>55</v>
      </c>
      <c r="D158" s="4">
        <v>3693</v>
      </c>
      <c r="E158" s="4">
        <v>288</v>
      </c>
      <c r="F158" s="4">
        <v>1</v>
      </c>
      <c r="G158" s="4">
        <v>956</v>
      </c>
      <c r="H158" s="4">
        <v>10</v>
      </c>
    </row>
    <row r="159" spans="1:8" ht="12.75" customHeight="1">
      <c r="A159" s="3" t="s">
        <v>150</v>
      </c>
      <c r="B159" s="4">
        <v>24483</v>
      </c>
      <c r="C159" s="4">
        <v>463</v>
      </c>
      <c r="D159" s="4">
        <v>15153</v>
      </c>
      <c r="E159" s="4">
        <v>1521</v>
      </c>
      <c r="F159" s="4">
        <v>255</v>
      </c>
      <c r="G159" s="4">
        <v>6853</v>
      </c>
      <c r="H159" s="4">
        <v>238</v>
      </c>
    </row>
    <row r="160" spans="1:8" ht="12.75" customHeight="1">
      <c r="A160" s="3" t="s">
        <v>151</v>
      </c>
      <c r="B160" s="4">
        <v>3778</v>
      </c>
      <c r="C160" s="4">
        <v>19</v>
      </c>
      <c r="D160" s="4">
        <v>2865</v>
      </c>
      <c r="E160" s="4">
        <v>197</v>
      </c>
      <c r="F160" s="4">
        <v>1</v>
      </c>
      <c r="G160" s="4">
        <v>693</v>
      </c>
      <c r="H160" s="4">
        <v>3</v>
      </c>
    </row>
    <row r="161" spans="1:8" ht="12.75" customHeight="1">
      <c r="A161" s="3" t="s">
        <v>152</v>
      </c>
      <c r="B161" s="4">
        <v>18199</v>
      </c>
      <c r="C161" s="4">
        <v>323</v>
      </c>
      <c r="D161" s="4">
        <v>12753</v>
      </c>
      <c r="E161" s="4">
        <v>1112</v>
      </c>
      <c r="F161" s="4">
        <v>77</v>
      </c>
      <c r="G161" s="4">
        <v>3800</v>
      </c>
      <c r="H161" s="4">
        <v>134</v>
      </c>
    </row>
    <row r="162" spans="1:8" ht="12.75" customHeight="1">
      <c r="A162" s="3" t="s">
        <v>153</v>
      </c>
      <c r="B162" s="4">
        <v>6953</v>
      </c>
      <c r="C162" s="4">
        <v>134</v>
      </c>
      <c r="D162" s="4">
        <v>5088</v>
      </c>
      <c r="E162" s="4">
        <v>407</v>
      </c>
      <c r="F162" s="4">
        <v>31</v>
      </c>
      <c r="G162" s="4">
        <v>1255</v>
      </c>
      <c r="H162" s="4">
        <v>38</v>
      </c>
    </row>
    <row r="163" spans="1:8" ht="12.75" customHeight="1">
      <c r="A163" s="3" t="s">
        <v>154</v>
      </c>
      <c r="B163" s="4">
        <v>5573</v>
      </c>
      <c r="C163" s="4">
        <v>153</v>
      </c>
      <c r="D163" s="4">
        <v>3460</v>
      </c>
      <c r="E163" s="4">
        <v>435</v>
      </c>
      <c r="F163" s="4">
        <v>82</v>
      </c>
      <c r="G163" s="4">
        <v>1398</v>
      </c>
      <c r="H163" s="4">
        <v>45</v>
      </c>
    </row>
    <row r="164" spans="1:8" ht="12.75" customHeight="1">
      <c r="A164" s="3" t="s">
        <v>155</v>
      </c>
      <c r="B164" s="4">
        <v>4034</v>
      </c>
      <c r="C164" s="4">
        <v>34</v>
      </c>
      <c r="D164" s="4">
        <v>2896</v>
      </c>
      <c r="E164" s="4">
        <v>306</v>
      </c>
      <c r="F164" s="4">
        <v>4</v>
      </c>
      <c r="G164" s="4">
        <v>765</v>
      </c>
      <c r="H164" s="4">
        <v>29</v>
      </c>
    </row>
    <row r="165" spans="1:8" ht="12.75" customHeight="1">
      <c r="A165" s="3" t="s">
        <v>156</v>
      </c>
      <c r="B165" s="4">
        <v>28304</v>
      </c>
      <c r="C165" s="4">
        <v>437</v>
      </c>
      <c r="D165" s="4">
        <v>18777</v>
      </c>
      <c r="E165" s="4">
        <v>1682</v>
      </c>
      <c r="F165" s="4">
        <v>138</v>
      </c>
      <c r="G165" s="4">
        <v>6895</v>
      </c>
      <c r="H165" s="4">
        <v>375</v>
      </c>
    </row>
    <row r="166" spans="1:8" ht="12.75" customHeight="1">
      <c r="A166" s="3" t="s">
        <v>157</v>
      </c>
      <c r="B166" s="4">
        <v>2747</v>
      </c>
      <c r="C166" s="4">
        <v>12</v>
      </c>
      <c r="D166" s="4">
        <v>2020</v>
      </c>
      <c r="E166" s="4">
        <v>171</v>
      </c>
      <c r="F166" s="4" t="s">
        <v>204</v>
      </c>
      <c r="G166" s="4">
        <v>532</v>
      </c>
      <c r="H166" s="4">
        <v>12</v>
      </c>
    </row>
    <row r="167" spans="1:8" ht="12.75" customHeight="1">
      <c r="A167" s="3" t="s">
        <v>158</v>
      </c>
      <c r="B167" s="4">
        <v>1741</v>
      </c>
      <c r="C167" s="4">
        <v>36</v>
      </c>
      <c r="D167" s="4">
        <v>1180</v>
      </c>
      <c r="E167" s="4">
        <v>211</v>
      </c>
      <c r="F167" s="4" t="s">
        <v>204</v>
      </c>
      <c r="G167" s="4">
        <v>306</v>
      </c>
      <c r="H167" s="4">
        <v>8</v>
      </c>
    </row>
    <row r="168" spans="1:8" ht="12.75" customHeight="1">
      <c r="A168" s="3" t="s">
        <v>159</v>
      </c>
      <c r="B168" s="4">
        <v>10469</v>
      </c>
      <c r="C168" s="4">
        <v>141</v>
      </c>
      <c r="D168" s="4">
        <v>7329</v>
      </c>
      <c r="E168" s="4">
        <v>755</v>
      </c>
      <c r="F168" s="4">
        <v>5</v>
      </c>
      <c r="G168" s="4">
        <v>2169</v>
      </c>
      <c r="H168" s="4">
        <v>70</v>
      </c>
    </row>
    <row r="169" spans="1:8" ht="12.75" customHeight="1">
      <c r="A169" s="3" t="s">
        <v>160</v>
      </c>
      <c r="B169" s="4">
        <v>5365</v>
      </c>
      <c r="C169" s="4">
        <v>85</v>
      </c>
      <c r="D169" s="4">
        <v>3731</v>
      </c>
      <c r="E169" s="4">
        <v>422</v>
      </c>
      <c r="F169" s="4">
        <v>7</v>
      </c>
      <c r="G169" s="4">
        <v>1102</v>
      </c>
      <c r="H169" s="4">
        <v>18</v>
      </c>
    </row>
    <row r="170" spans="1:8" ht="12.75" customHeight="1">
      <c r="A170" s="3" t="s">
        <v>161</v>
      </c>
      <c r="B170" s="4">
        <v>2587</v>
      </c>
      <c r="C170" s="4">
        <v>70</v>
      </c>
      <c r="D170" s="4">
        <v>1874</v>
      </c>
      <c r="E170" s="4">
        <v>250</v>
      </c>
      <c r="F170" s="4" t="s">
        <v>204</v>
      </c>
      <c r="G170" s="4">
        <v>384</v>
      </c>
      <c r="H170" s="4">
        <v>9</v>
      </c>
    </row>
    <row r="171" spans="1:8" ht="12.75" customHeight="1">
      <c r="A171" s="3" t="s">
        <v>162</v>
      </c>
      <c r="B171" s="4">
        <v>12563</v>
      </c>
      <c r="C171" s="4">
        <v>281</v>
      </c>
      <c r="D171" s="4">
        <v>8362</v>
      </c>
      <c r="E171" s="4">
        <v>1174</v>
      </c>
      <c r="F171" s="4">
        <v>11</v>
      </c>
      <c r="G171" s="4">
        <v>2661</v>
      </c>
      <c r="H171" s="4">
        <v>74</v>
      </c>
    </row>
    <row r="172" spans="1:8" ht="12.75" customHeight="1">
      <c r="A172" s="3" t="s">
        <v>163</v>
      </c>
      <c r="B172" s="4">
        <v>9979</v>
      </c>
      <c r="C172" s="4">
        <v>269</v>
      </c>
      <c r="D172" s="4">
        <v>5546</v>
      </c>
      <c r="E172" s="4">
        <v>941</v>
      </c>
      <c r="F172" s="4">
        <v>217</v>
      </c>
      <c r="G172" s="4">
        <v>2812</v>
      </c>
      <c r="H172" s="4">
        <v>194</v>
      </c>
    </row>
    <row r="173" spans="1:8" ht="12.75" customHeight="1">
      <c r="A173" s="3" t="s">
        <v>164</v>
      </c>
      <c r="B173" s="4">
        <v>2777</v>
      </c>
      <c r="C173" s="4">
        <v>43</v>
      </c>
      <c r="D173" s="4">
        <v>1983</v>
      </c>
      <c r="E173" s="4">
        <v>134</v>
      </c>
      <c r="F173" s="4">
        <v>7</v>
      </c>
      <c r="G173" s="4">
        <v>593</v>
      </c>
      <c r="H173" s="4">
        <v>17</v>
      </c>
    </row>
    <row r="174" spans="1:8" ht="12.75" customHeight="1">
      <c r="A174" s="3" t="s">
        <v>165</v>
      </c>
      <c r="B174" s="4">
        <v>2071</v>
      </c>
      <c r="C174" s="4">
        <v>40</v>
      </c>
      <c r="D174" s="4">
        <v>1407</v>
      </c>
      <c r="E174" s="4">
        <v>122</v>
      </c>
      <c r="F174" s="4">
        <v>56</v>
      </c>
      <c r="G174" s="4">
        <v>427</v>
      </c>
      <c r="H174" s="4">
        <v>19</v>
      </c>
    </row>
    <row r="175" spans="1:8" ht="12.75" customHeight="1">
      <c r="A175" s="3" t="s">
        <v>166</v>
      </c>
      <c r="B175" s="4">
        <v>6360</v>
      </c>
      <c r="C175" s="4">
        <v>106</v>
      </c>
      <c r="D175" s="4">
        <v>4649</v>
      </c>
      <c r="E175" s="4">
        <v>423</v>
      </c>
      <c r="F175" s="4">
        <v>10</v>
      </c>
      <c r="G175" s="4">
        <v>1131</v>
      </c>
      <c r="H175" s="4">
        <v>41</v>
      </c>
    </row>
    <row r="176" spans="1:8" ht="12.75" customHeight="1">
      <c r="A176" s="3" t="s">
        <v>167</v>
      </c>
      <c r="B176" s="4">
        <v>1121</v>
      </c>
      <c r="C176" s="4">
        <v>15</v>
      </c>
      <c r="D176" s="4">
        <v>783</v>
      </c>
      <c r="E176" s="4">
        <v>100</v>
      </c>
      <c r="F176" s="4">
        <v>1</v>
      </c>
      <c r="G176" s="4">
        <v>212</v>
      </c>
      <c r="H176" s="4">
        <v>10</v>
      </c>
    </row>
    <row r="177" spans="1:8" ht="12.75" customHeight="1">
      <c r="A177" s="3" t="s">
        <v>168</v>
      </c>
      <c r="B177" s="4">
        <v>72373</v>
      </c>
      <c r="C177" s="4">
        <v>1228</v>
      </c>
      <c r="D177" s="4">
        <v>43662</v>
      </c>
      <c r="E177" s="4">
        <v>4565</v>
      </c>
      <c r="F177" s="4">
        <v>156</v>
      </c>
      <c r="G177" s="4">
        <v>22102</v>
      </c>
      <c r="H177" s="4">
        <v>660</v>
      </c>
    </row>
    <row r="178" spans="1:8" ht="12.75" customHeight="1">
      <c r="A178" s="3" t="s">
        <v>169</v>
      </c>
      <c r="B178" s="4">
        <v>4565</v>
      </c>
      <c r="C178" s="4">
        <v>32</v>
      </c>
      <c r="D178" s="4">
        <v>3400</v>
      </c>
      <c r="E178" s="4">
        <v>236</v>
      </c>
      <c r="F178" s="4">
        <v>5</v>
      </c>
      <c r="G178" s="4">
        <v>880</v>
      </c>
      <c r="H178" s="4">
        <v>12</v>
      </c>
    </row>
    <row r="179" spans="1:8" ht="12.75" customHeight="1">
      <c r="A179" s="3" t="s">
        <v>170</v>
      </c>
      <c r="B179" s="4">
        <v>14242</v>
      </c>
      <c r="C179" s="4">
        <v>242</v>
      </c>
      <c r="D179" s="4">
        <v>9077</v>
      </c>
      <c r="E179" s="4">
        <v>1191</v>
      </c>
      <c r="F179" s="4">
        <v>56</v>
      </c>
      <c r="G179" s="4">
        <v>3144</v>
      </c>
      <c r="H179" s="4">
        <v>532</v>
      </c>
    </row>
    <row r="180" spans="1:8" ht="12.75" customHeight="1">
      <c r="A180" s="3" t="s">
        <v>171</v>
      </c>
      <c r="B180" s="4">
        <v>5778</v>
      </c>
      <c r="C180" s="4">
        <v>124</v>
      </c>
      <c r="D180" s="4">
        <v>4158</v>
      </c>
      <c r="E180" s="4">
        <v>331</v>
      </c>
      <c r="F180" s="4">
        <v>9</v>
      </c>
      <c r="G180" s="4">
        <v>1147</v>
      </c>
      <c r="H180" s="4">
        <v>9</v>
      </c>
    </row>
    <row r="181" spans="1:8" ht="12.75" customHeight="1">
      <c r="A181" s="3" t="s">
        <v>172</v>
      </c>
      <c r="B181" s="4">
        <v>1551</v>
      </c>
      <c r="C181" s="4" t="s">
        <v>204</v>
      </c>
      <c r="D181" s="4">
        <v>1010</v>
      </c>
      <c r="E181" s="4">
        <v>75</v>
      </c>
      <c r="F181" s="4" t="s">
        <v>204</v>
      </c>
      <c r="G181" s="4">
        <v>466</v>
      </c>
      <c r="H181" s="4" t="s">
        <v>204</v>
      </c>
    </row>
    <row r="182" spans="1:8" ht="12.75" customHeight="1">
      <c r="A182" s="3" t="s">
        <v>173</v>
      </c>
      <c r="B182" s="4">
        <v>17395</v>
      </c>
      <c r="C182" s="4">
        <v>303</v>
      </c>
      <c r="D182" s="4">
        <v>12587</v>
      </c>
      <c r="E182" s="4">
        <v>1050</v>
      </c>
      <c r="F182" s="4">
        <v>13</v>
      </c>
      <c r="G182" s="4">
        <v>3365</v>
      </c>
      <c r="H182" s="4">
        <v>77</v>
      </c>
    </row>
    <row r="183" spans="1:8" ht="12.75" customHeight="1">
      <c r="A183" s="3" t="s">
        <v>174</v>
      </c>
      <c r="B183" s="4">
        <v>2457</v>
      </c>
      <c r="C183" s="4">
        <v>22</v>
      </c>
      <c r="D183" s="4">
        <v>1801</v>
      </c>
      <c r="E183" s="4">
        <v>196</v>
      </c>
      <c r="F183" s="4">
        <v>42</v>
      </c>
      <c r="G183" s="4">
        <v>394</v>
      </c>
      <c r="H183" s="4">
        <v>2</v>
      </c>
    </row>
    <row r="184" spans="1:8" ht="12.75" customHeight="1">
      <c r="A184" s="3" t="s">
        <v>175</v>
      </c>
      <c r="B184" s="4">
        <v>26310</v>
      </c>
      <c r="C184" s="4">
        <v>770</v>
      </c>
      <c r="D184" s="4">
        <v>16014</v>
      </c>
      <c r="E184" s="4">
        <v>3164</v>
      </c>
      <c r="F184" s="4">
        <v>26</v>
      </c>
      <c r="G184" s="4">
        <v>5994</v>
      </c>
      <c r="H184" s="4">
        <v>342</v>
      </c>
    </row>
    <row r="185" spans="1:8" ht="12.75" customHeight="1">
      <c r="A185" s="3" t="s">
        <v>176</v>
      </c>
      <c r="B185" s="4">
        <v>7430</v>
      </c>
      <c r="C185" s="4">
        <v>157</v>
      </c>
      <c r="D185" s="4">
        <v>4908</v>
      </c>
      <c r="E185" s="4">
        <v>567</v>
      </c>
      <c r="F185" s="4">
        <v>136</v>
      </c>
      <c r="G185" s="4">
        <v>1613</v>
      </c>
      <c r="H185" s="4">
        <v>49</v>
      </c>
    </row>
    <row r="186" spans="1:8" ht="12.75" customHeight="1">
      <c r="A186" s="3" t="s">
        <v>177</v>
      </c>
      <c r="B186" s="4">
        <v>2533</v>
      </c>
      <c r="C186" s="4">
        <v>71</v>
      </c>
      <c r="D186" s="4">
        <v>1784</v>
      </c>
      <c r="E186" s="4">
        <v>193</v>
      </c>
      <c r="F186" s="4">
        <v>12</v>
      </c>
      <c r="G186" s="4">
        <v>468</v>
      </c>
      <c r="H186" s="4">
        <v>5</v>
      </c>
    </row>
    <row r="187" spans="1:8" ht="12.75" customHeight="1">
      <c r="A187" s="3" t="s">
        <v>178</v>
      </c>
      <c r="B187" s="4">
        <v>8272</v>
      </c>
      <c r="C187" s="4">
        <v>186</v>
      </c>
      <c r="D187" s="4">
        <v>5575</v>
      </c>
      <c r="E187" s="4">
        <v>607</v>
      </c>
      <c r="F187" s="4">
        <v>8</v>
      </c>
      <c r="G187" s="4">
        <v>1845</v>
      </c>
      <c r="H187" s="4">
        <v>51</v>
      </c>
    </row>
    <row r="188" spans="1:8" ht="12.75" customHeight="1">
      <c r="A188" s="3" t="s">
        <v>179</v>
      </c>
      <c r="B188" s="4">
        <v>806</v>
      </c>
      <c r="C188" s="4">
        <v>27</v>
      </c>
      <c r="D188" s="4">
        <v>542</v>
      </c>
      <c r="E188" s="4">
        <v>33</v>
      </c>
      <c r="F188" s="4" t="s">
        <v>204</v>
      </c>
      <c r="G188" s="4">
        <v>202</v>
      </c>
      <c r="H188" s="4">
        <v>2</v>
      </c>
    </row>
    <row r="189" spans="1:8" ht="12.75" customHeight="1">
      <c r="A189" s="3" t="s">
        <v>180</v>
      </c>
      <c r="B189" s="4">
        <v>2312</v>
      </c>
      <c r="C189" s="4">
        <v>91</v>
      </c>
      <c r="D189" s="4">
        <v>1512</v>
      </c>
      <c r="E189" s="4">
        <v>192</v>
      </c>
      <c r="F189" s="4">
        <v>32</v>
      </c>
      <c r="G189" s="4">
        <v>471</v>
      </c>
      <c r="H189" s="4">
        <v>14</v>
      </c>
    </row>
    <row r="190" spans="1:8" ht="12.75" customHeight="1">
      <c r="A190" s="3" t="s">
        <v>181</v>
      </c>
      <c r="B190" s="4">
        <v>3371</v>
      </c>
      <c r="C190" s="4">
        <v>35</v>
      </c>
      <c r="D190" s="4">
        <v>2537</v>
      </c>
      <c r="E190" s="4">
        <v>226</v>
      </c>
      <c r="F190" s="4">
        <v>17</v>
      </c>
      <c r="G190" s="4">
        <v>547</v>
      </c>
      <c r="H190" s="4">
        <v>9</v>
      </c>
    </row>
    <row r="191" spans="1:8" ht="12.75" customHeight="1">
      <c r="A191" s="3" t="s">
        <v>182</v>
      </c>
      <c r="B191" s="4">
        <v>2317</v>
      </c>
      <c r="C191" s="4">
        <v>27</v>
      </c>
      <c r="D191" s="4">
        <v>1603</v>
      </c>
      <c r="E191" s="4">
        <v>189</v>
      </c>
      <c r="F191" s="4">
        <v>2</v>
      </c>
      <c r="G191" s="4">
        <v>485</v>
      </c>
      <c r="H191" s="4">
        <v>11</v>
      </c>
    </row>
    <row r="192" spans="1:8" ht="12.75" customHeight="1">
      <c r="A192" s="3" t="s">
        <v>183</v>
      </c>
      <c r="B192" s="4">
        <v>5326</v>
      </c>
      <c r="C192" s="4">
        <v>74</v>
      </c>
      <c r="D192" s="4">
        <v>3825</v>
      </c>
      <c r="E192" s="4">
        <v>381</v>
      </c>
      <c r="F192" s="4">
        <v>8</v>
      </c>
      <c r="G192" s="4">
        <v>1002</v>
      </c>
      <c r="H192" s="4">
        <v>36</v>
      </c>
    </row>
    <row r="193" spans="1:8" ht="12.75" customHeight="1">
      <c r="A193" s="11" t="s">
        <v>184</v>
      </c>
      <c r="B193" s="4">
        <v>10830</v>
      </c>
      <c r="C193" s="4">
        <v>98</v>
      </c>
      <c r="D193" s="4">
        <v>7836</v>
      </c>
      <c r="E193" s="4">
        <v>614</v>
      </c>
      <c r="F193" s="4">
        <v>4</v>
      </c>
      <c r="G193" s="4">
        <v>2241</v>
      </c>
      <c r="H193" s="4">
        <v>37</v>
      </c>
    </row>
    <row r="194" spans="1:8" ht="12.75" customHeight="1">
      <c r="A194" s="11" t="s">
        <v>185</v>
      </c>
      <c r="B194" s="4">
        <v>11631</v>
      </c>
      <c r="C194" s="4">
        <v>165</v>
      </c>
      <c r="D194" s="4">
        <v>7629</v>
      </c>
      <c r="E194" s="4">
        <v>1291</v>
      </c>
      <c r="F194" s="4">
        <v>5</v>
      </c>
      <c r="G194" s="4">
        <v>2499</v>
      </c>
      <c r="H194" s="4">
        <v>42</v>
      </c>
    </row>
    <row r="195" spans="1:8" ht="15" customHeight="1">
      <c r="A195" s="6"/>
      <c r="B195" s="6"/>
      <c r="C195" s="7"/>
      <c r="D195" s="7"/>
      <c r="E195" s="7"/>
      <c r="F195" s="7"/>
      <c r="G195" s="7"/>
      <c r="H195" s="7"/>
    </row>
  </sheetData>
  <sheetProtection/>
  <mergeCells count="10">
    <mergeCell ref="A1:H1"/>
    <mergeCell ref="A2:H2"/>
    <mergeCell ref="A3:G3"/>
    <mergeCell ref="A4:G4"/>
    <mergeCell ref="H4:H5"/>
    <mergeCell ref="A6:A9"/>
    <mergeCell ref="B6:H6"/>
    <mergeCell ref="B7:H7"/>
    <mergeCell ref="B8:B9"/>
    <mergeCell ref="C8:H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5"/>
  <sheetViews>
    <sheetView showGridLines="0" zoomScalePageLayoutView="0" workbookViewId="0" topLeftCell="A1">
      <selection activeCell="B10" sqref="B10:H194"/>
    </sheetView>
  </sheetViews>
  <sheetFormatPr defaultColWidth="9.140625" defaultRowHeight="9.75" customHeight="1"/>
  <cols>
    <col min="1" max="1" width="16.7109375" style="1" customWidth="1"/>
    <col min="2" max="8" width="10.7109375" style="1" customWidth="1"/>
    <col min="9" max="16384" width="9.140625" style="1" customWidth="1"/>
  </cols>
  <sheetData>
    <row r="1" spans="1:8" ht="19.5" customHeight="1">
      <c r="A1" s="21" t="s">
        <v>202</v>
      </c>
      <c r="B1" s="21"/>
      <c r="C1" s="21"/>
      <c r="D1" s="21"/>
      <c r="E1" s="21"/>
      <c r="F1" s="21"/>
      <c r="G1" s="21"/>
      <c r="H1" s="21"/>
    </row>
    <row r="2" spans="1:8" ht="19.5" customHeight="1">
      <c r="A2" s="22" t="s">
        <v>189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197</v>
      </c>
      <c r="B3" s="23"/>
      <c r="C3" s="23"/>
      <c r="D3" s="23"/>
      <c r="E3" s="23"/>
      <c r="F3" s="23"/>
      <c r="G3" s="23"/>
      <c r="H3" s="2"/>
    </row>
    <row r="4" spans="1:8" ht="19.5" customHeight="1">
      <c r="A4" s="24" t="s">
        <v>203</v>
      </c>
      <c r="B4" s="24"/>
      <c r="C4" s="24"/>
      <c r="D4" s="24"/>
      <c r="E4" s="24"/>
      <c r="F4" s="24"/>
      <c r="G4" s="24"/>
      <c r="H4" s="25" t="s">
        <v>196</v>
      </c>
    </row>
    <row r="5" spans="1:8" ht="4.5" customHeight="1">
      <c r="A5" s="5"/>
      <c r="B5" s="2"/>
      <c r="C5" s="2"/>
      <c r="D5" s="2"/>
      <c r="E5" s="2"/>
      <c r="F5" s="2"/>
      <c r="G5" s="2"/>
      <c r="H5" s="26"/>
    </row>
    <row r="6" spans="1:8" ht="15" customHeight="1">
      <c r="A6" s="27" t="s">
        <v>188</v>
      </c>
      <c r="B6" s="30" t="s">
        <v>193</v>
      </c>
      <c r="C6" s="30"/>
      <c r="D6" s="30"/>
      <c r="E6" s="30"/>
      <c r="F6" s="30"/>
      <c r="G6" s="30"/>
      <c r="H6" s="31"/>
    </row>
    <row r="7" spans="1:8" ht="15" customHeight="1">
      <c r="A7" s="28"/>
      <c r="B7" s="32">
        <v>2014</v>
      </c>
      <c r="C7" s="32"/>
      <c r="D7" s="32"/>
      <c r="E7" s="32"/>
      <c r="F7" s="32"/>
      <c r="G7" s="32"/>
      <c r="H7" s="33"/>
    </row>
    <row r="8" spans="1:8" ht="15" customHeight="1">
      <c r="A8" s="28"/>
      <c r="B8" s="32" t="s">
        <v>2</v>
      </c>
      <c r="C8" s="32" t="s">
        <v>194</v>
      </c>
      <c r="D8" s="32"/>
      <c r="E8" s="32"/>
      <c r="F8" s="32"/>
      <c r="G8" s="32"/>
      <c r="H8" s="33"/>
    </row>
    <row r="9" spans="1:8" ht="15" customHeight="1">
      <c r="A9" s="29"/>
      <c r="B9" s="34"/>
      <c r="C9" s="8" t="s">
        <v>190</v>
      </c>
      <c r="D9" s="8" t="s">
        <v>0</v>
      </c>
      <c r="E9" s="8" t="s">
        <v>1</v>
      </c>
      <c r="F9" s="9" t="s">
        <v>191</v>
      </c>
      <c r="G9" s="9" t="s">
        <v>195</v>
      </c>
      <c r="H9" s="10" t="s">
        <v>192</v>
      </c>
    </row>
    <row r="10" spans="1:8" ht="12.75" customHeight="1">
      <c r="A10" s="12" t="s">
        <v>187</v>
      </c>
      <c r="B10" s="4">
        <v>2583742</v>
      </c>
      <c r="C10" s="4">
        <v>59452</v>
      </c>
      <c r="D10" s="4">
        <v>1392655</v>
      </c>
      <c r="E10" s="4">
        <v>197992</v>
      </c>
      <c r="F10" s="4">
        <v>44018</v>
      </c>
      <c r="G10" s="4">
        <v>852445</v>
      </c>
      <c r="H10" s="4">
        <v>37180</v>
      </c>
    </row>
    <row r="11" spans="1:8" ht="12.75" customHeight="1">
      <c r="A11" s="3" t="s">
        <v>3</v>
      </c>
      <c r="B11" s="4">
        <v>2027</v>
      </c>
      <c r="C11" s="4">
        <v>16</v>
      </c>
      <c r="D11" s="4">
        <v>1270</v>
      </c>
      <c r="E11" s="4">
        <v>140</v>
      </c>
      <c r="F11" s="14">
        <v>1</v>
      </c>
      <c r="G11" s="4">
        <v>585</v>
      </c>
      <c r="H11" s="4">
        <v>15</v>
      </c>
    </row>
    <row r="12" spans="1:8" ht="12.75" customHeight="1">
      <c r="A12" s="3" t="s">
        <v>4</v>
      </c>
      <c r="B12" s="4">
        <v>2357</v>
      </c>
      <c r="C12" s="4">
        <v>113</v>
      </c>
      <c r="D12" s="4">
        <v>1228</v>
      </c>
      <c r="E12" s="4">
        <v>325</v>
      </c>
      <c r="F12" s="4">
        <v>31</v>
      </c>
      <c r="G12" s="4">
        <v>644</v>
      </c>
      <c r="H12" s="4">
        <v>16</v>
      </c>
    </row>
    <row r="13" spans="1:8" ht="12.75" customHeight="1">
      <c r="A13" s="3" t="s">
        <v>5</v>
      </c>
      <c r="B13" s="4">
        <v>11929</v>
      </c>
      <c r="C13" s="4">
        <v>177</v>
      </c>
      <c r="D13" s="4">
        <v>6878</v>
      </c>
      <c r="E13" s="4">
        <v>686</v>
      </c>
      <c r="F13" s="4">
        <v>12</v>
      </c>
      <c r="G13" s="4">
        <v>4117</v>
      </c>
      <c r="H13" s="4">
        <v>59</v>
      </c>
    </row>
    <row r="14" spans="1:8" ht="12.75" customHeight="1">
      <c r="A14" s="3" t="s">
        <v>6</v>
      </c>
      <c r="B14" s="4">
        <v>13069</v>
      </c>
      <c r="C14" s="4">
        <v>128</v>
      </c>
      <c r="D14" s="4">
        <v>9204</v>
      </c>
      <c r="E14" s="4">
        <v>851</v>
      </c>
      <c r="F14" s="4">
        <v>9</v>
      </c>
      <c r="G14" s="4">
        <v>2825</v>
      </c>
      <c r="H14" s="4">
        <v>52</v>
      </c>
    </row>
    <row r="15" spans="1:8" ht="12.75" customHeight="1">
      <c r="A15" s="3" t="s">
        <v>7</v>
      </c>
      <c r="B15" s="4">
        <v>2324</v>
      </c>
      <c r="C15" s="4">
        <v>14</v>
      </c>
      <c r="D15" s="4">
        <v>1648</v>
      </c>
      <c r="E15" s="4">
        <v>86</v>
      </c>
      <c r="F15" s="4">
        <v>2</v>
      </c>
      <c r="G15" s="4">
        <v>565</v>
      </c>
      <c r="H15" s="4">
        <v>9</v>
      </c>
    </row>
    <row r="16" spans="1:8" ht="12.75" customHeight="1">
      <c r="A16" s="3" t="s">
        <v>8</v>
      </c>
      <c r="B16" s="4">
        <v>3041</v>
      </c>
      <c r="C16" s="4">
        <v>21</v>
      </c>
      <c r="D16" s="4">
        <v>1806</v>
      </c>
      <c r="E16" s="4">
        <v>177</v>
      </c>
      <c r="F16" s="4">
        <v>2</v>
      </c>
      <c r="G16" s="4">
        <v>1034</v>
      </c>
      <c r="H16" s="4">
        <v>1</v>
      </c>
    </row>
    <row r="17" spans="1:8" ht="12.75" customHeight="1">
      <c r="A17" s="3" t="s">
        <v>9</v>
      </c>
      <c r="B17" s="4">
        <v>1419</v>
      </c>
      <c r="C17" s="4">
        <v>32</v>
      </c>
      <c r="D17" s="4">
        <v>1013</v>
      </c>
      <c r="E17" s="4">
        <v>94</v>
      </c>
      <c r="F17" s="4" t="s">
        <v>204</v>
      </c>
      <c r="G17" s="4">
        <v>275</v>
      </c>
      <c r="H17" s="4">
        <v>5</v>
      </c>
    </row>
    <row r="18" spans="1:8" ht="12.75" customHeight="1">
      <c r="A18" s="3" t="s">
        <v>10</v>
      </c>
      <c r="B18" s="4">
        <v>3683</v>
      </c>
      <c r="C18" s="4">
        <v>44</v>
      </c>
      <c r="D18" s="4">
        <v>2358</v>
      </c>
      <c r="E18" s="4">
        <v>289</v>
      </c>
      <c r="F18" s="4">
        <v>5</v>
      </c>
      <c r="G18" s="4">
        <v>975</v>
      </c>
      <c r="H18" s="4">
        <v>12</v>
      </c>
    </row>
    <row r="19" spans="1:8" ht="12.75" customHeight="1">
      <c r="A19" s="3" t="s">
        <v>11</v>
      </c>
      <c r="B19" s="4">
        <v>6617</v>
      </c>
      <c r="C19" s="4">
        <v>100</v>
      </c>
      <c r="D19" s="4">
        <v>4504</v>
      </c>
      <c r="E19" s="4">
        <v>545</v>
      </c>
      <c r="F19" s="4">
        <v>31</v>
      </c>
      <c r="G19" s="4">
        <v>1408</v>
      </c>
      <c r="H19" s="4">
        <v>29</v>
      </c>
    </row>
    <row r="20" spans="1:8" ht="12.75" customHeight="1">
      <c r="A20" s="3" t="s">
        <v>12</v>
      </c>
      <c r="B20" s="4">
        <v>1788</v>
      </c>
      <c r="C20" s="4">
        <v>25</v>
      </c>
      <c r="D20" s="4">
        <v>1289</v>
      </c>
      <c r="E20" s="4">
        <v>91</v>
      </c>
      <c r="F20" s="4">
        <v>1</v>
      </c>
      <c r="G20" s="4">
        <v>374</v>
      </c>
      <c r="H20" s="4">
        <v>8</v>
      </c>
    </row>
    <row r="21" spans="1:8" ht="12.75" customHeight="1">
      <c r="A21" s="3" t="s">
        <v>13</v>
      </c>
      <c r="B21" s="4">
        <v>3207</v>
      </c>
      <c r="C21" s="4">
        <v>29</v>
      </c>
      <c r="D21" s="4">
        <v>2389</v>
      </c>
      <c r="E21" s="4">
        <v>220</v>
      </c>
      <c r="F21" s="4">
        <v>25</v>
      </c>
      <c r="G21" s="4">
        <v>531</v>
      </c>
      <c r="H21" s="4">
        <v>13</v>
      </c>
    </row>
    <row r="22" spans="1:8" ht="12.75" customHeight="1">
      <c r="A22" s="3" t="s">
        <v>14</v>
      </c>
      <c r="B22" s="4">
        <v>16611</v>
      </c>
      <c r="C22" s="4">
        <v>391</v>
      </c>
      <c r="D22" s="4">
        <v>8248</v>
      </c>
      <c r="E22" s="4">
        <v>1515</v>
      </c>
      <c r="F22" s="4">
        <v>480</v>
      </c>
      <c r="G22" s="4">
        <v>5690</v>
      </c>
      <c r="H22" s="4">
        <v>287</v>
      </c>
    </row>
    <row r="23" spans="1:8" ht="12.75" customHeight="1">
      <c r="A23" s="3" t="s">
        <v>15</v>
      </c>
      <c r="B23" s="4">
        <v>17975</v>
      </c>
      <c r="C23" s="4">
        <v>516</v>
      </c>
      <c r="D23" s="4">
        <v>9313</v>
      </c>
      <c r="E23" s="4">
        <v>1400</v>
      </c>
      <c r="F23" s="4">
        <v>748</v>
      </c>
      <c r="G23" s="4">
        <v>5718</v>
      </c>
      <c r="H23" s="4">
        <v>280</v>
      </c>
    </row>
    <row r="24" spans="1:8" ht="12.75" customHeight="1">
      <c r="A24" s="3" t="s">
        <v>16</v>
      </c>
      <c r="B24" s="4">
        <v>4957</v>
      </c>
      <c r="C24" s="4">
        <v>114</v>
      </c>
      <c r="D24" s="4">
        <v>3143</v>
      </c>
      <c r="E24" s="4">
        <v>249</v>
      </c>
      <c r="F24" s="4">
        <v>61</v>
      </c>
      <c r="G24" s="4">
        <v>1350</v>
      </c>
      <c r="H24" s="4">
        <v>40</v>
      </c>
    </row>
    <row r="25" spans="1:8" ht="12.75" customHeight="1">
      <c r="A25" s="3" t="s">
        <v>17</v>
      </c>
      <c r="B25" s="4">
        <v>2653</v>
      </c>
      <c r="C25" s="4">
        <v>41</v>
      </c>
      <c r="D25" s="4">
        <v>1746</v>
      </c>
      <c r="E25" s="4">
        <v>160</v>
      </c>
      <c r="F25" s="4">
        <v>1</v>
      </c>
      <c r="G25" s="4">
        <v>701</v>
      </c>
      <c r="H25" s="4">
        <v>4</v>
      </c>
    </row>
    <row r="26" spans="1:8" ht="12.75" customHeight="1">
      <c r="A26" s="3" t="s">
        <v>18</v>
      </c>
      <c r="B26" s="4">
        <v>4768</v>
      </c>
      <c r="C26" s="4">
        <v>105</v>
      </c>
      <c r="D26" s="4">
        <v>3264</v>
      </c>
      <c r="E26" s="4">
        <v>347</v>
      </c>
      <c r="F26" s="4">
        <v>1</v>
      </c>
      <c r="G26" s="4">
        <v>1030</v>
      </c>
      <c r="H26" s="4">
        <v>21</v>
      </c>
    </row>
    <row r="27" spans="1:8" ht="12.75" customHeight="1">
      <c r="A27" s="3" t="s">
        <v>19</v>
      </c>
      <c r="B27" s="4">
        <v>2437</v>
      </c>
      <c r="C27" s="4">
        <v>16</v>
      </c>
      <c r="D27" s="4">
        <v>1633</v>
      </c>
      <c r="E27" s="4">
        <v>147</v>
      </c>
      <c r="F27" s="4">
        <v>4</v>
      </c>
      <c r="G27" s="4">
        <v>632</v>
      </c>
      <c r="H27" s="4">
        <v>5</v>
      </c>
    </row>
    <row r="28" spans="1:8" ht="12.75" customHeight="1">
      <c r="A28" s="3" t="s">
        <v>20</v>
      </c>
      <c r="B28" s="4">
        <v>1510</v>
      </c>
      <c r="C28" s="4">
        <v>10</v>
      </c>
      <c r="D28" s="4">
        <v>1052</v>
      </c>
      <c r="E28" s="4">
        <v>96</v>
      </c>
      <c r="F28" s="4">
        <v>1</v>
      </c>
      <c r="G28" s="4">
        <v>348</v>
      </c>
      <c r="H28" s="4">
        <v>3</v>
      </c>
    </row>
    <row r="29" spans="1:8" ht="12.75" customHeight="1">
      <c r="A29" s="3" t="s">
        <v>21</v>
      </c>
      <c r="B29" s="4">
        <v>4915</v>
      </c>
      <c r="C29" s="4">
        <v>34</v>
      </c>
      <c r="D29" s="4">
        <v>3320</v>
      </c>
      <c r="E29" s="4">
        <v>372</v>
      </c>
      <c r="F29" s="4">
        <v>1</v>
      </c>
      <c r="G29" s="4">
        <v>1161</v>
      </c>
      <c r="H29" s="4">
        <v>27</v>
      </c>
    </row>
    <row r="30" spans="1:8" ht="12.75" customHeight="1">
      <c r="A30" s="3" t="s">
        <v>22</v>
      </c>
      <c r="B30" s="4">
        <v>4553</v>
      </c>
      <c r="C30" s="4">
        <v>42</v>
      </c>
      <c r="D30" s="4">
        <v>3024</v>
      </c>
      <c r="E30" s="4">
        <v>336</v>
      </c>
      <c r="F30" s="4">
        <v>1</v>
      </c>
      <c r="G30" s="4">
        <v>1117</v>
      </c>
      <c r="H30" s="4">
        <v>33</v>
      </c>
    </row>
    <row r="31" spans="1:8" ht="12.75" customHeight="1">
      <c r="A31" s="3" t="s">
        <v>23</v>
      </c>
      <c r="B31" s="4">
        <v>1315</v>
      </c>
      <c r="C31" s="4">
        <v>27</v>
      </c>
      <c r="D31" s="4">
        <v>914</v>
      </c>
      <c r="E31" s="4">
        <v>78</v>
      </c>
      <c r="F31" s="4" t="s">
        <v>204</v>
      </c>
      <c r="G31" s="4">
        <v>292</v>
      </c>
      <c r="H31" s="4">
        <v>4</v>
      </c>
    </row>
    <row r="32" spans="1:8" ht="12.75" customHeight="1">
      <c r="A32" s="3" t="s">
        <v>24</v>
      </c>
      <c r="B32" s="4">
        <v>3215</v>
      </c>
      <c r="C32" s="4">
        <v>48</v>
      </c>
      <c r="D32" s="4">
        <v>1999</v>
      </c>
      <c r="E32" s="4">
        <v>250</v>
      </c>
      <c r="F32" s="4">
        <v>15</v>
      </c>
      <c r="G32" s="4">
        <v>890</v>
      </c>
      <c r="H32" s="4">
        <v>13</v>
      </c>
    </row>
    <row r="33" spans="1:8" ht="12.75" customHeight="1">
      <c r="A33" s="3" t="s">
        <v>25</v>
      </c>
      <c r="B33" s="4">
        <v>15474</v>
      </c>
      <c r="C33" s="4">
        <v>375</v>
      </c>
      <c r="D33" s="4">
        <v>9168</v>
      </c>
      <c r="E33" s="4">
        <v>1286</v>
      </c>
      <c r="F33" s="4">
        <v>2</v>
      </c>
      <c r="G33" s="4">
        <v>4386</v>
      </c>
      <c r="H33" s="4">
        <v>257</v>
      </c>
    </row>
    <row r="34" spans="1:8" ht="12.75" customHeight="1">
      <c r="A34" s="3" t="s">
        <v>26</v>
      </c>
      <c r="B34" s="4">
        <v>5464</v>
      </c>
      <c r="C34" s="4">
        <v>207</v>
      </c>
      <c r="D34" s="4">
        <v>3214</v>
      </c>
      <c r="E34" s="4">
        <v>340</v>
      </c>
      <c r="F34" s="4">
        <v>111</v>
      </c>
      <c r="G34" s="4">
        <v>1531</v>
      </c>
      <c r="H34" s="4">
        <v>61</v>
      </c>
    </row>
    <row r="35" spans="1:8" ht="12.75" customHeight="1">
      <c r="A35" s="3" t="s">
        <v>27</v>
      </c>
      <c r="B35" s="4">
        <v>3938</v>
      </c>
      <c r="C35" s="4">
        <v>130</v>
      </c>
      <c r="D35" s="4">
        <v>2578</v>
      </c>
      <c r="E35" s="4">
        <v>278</v>
      </c>
      <c r="F35" s="4">
        <v>1</v>
      </c>
      <c r="G35" s="4">
        <v>892</v>
      </c>
      <c r="H35" s="4">
        <v>59</v>
      </c>
    </row>
    <row r="36" spans="1:8" ht="12.75" customHeight="1">
      <c r="A36" s="3" t="s">
        <v>28</v>
      </c>
      <c r="B36" s="4">
        <v>2104</v>
      </c>
      <c r="C36" s="4">
        <v>21</v>
      </c>
      <c r="D36" s="4">
        <v>1427</v>
      </c>
      <c r="E36" s="4">
        <v>218</v>
      </c>
      <c r="F36" s="4">
        <v>2</v>
      </c>
      <c r="G36" s="4">
        <v>430</v>
      </c>
      <c r="H36" s="4">
        <v>6</v>
      </c>
    </row>
    <row r="37" spans="1:8" ht="12.75" customHeight="1">
      <c r="A37" s="3" t="s">
        <v>29</v>
      </c>
      <c r="B37" s="4">
        <v>8415</v>
      </c>
      <c r="C37" s="4">
        <v>158</v>
      </c>
      <c r="D37" s="4">
        <v>4980</v>
      </c>
      <c r="E37" s="4">
        <v>510</v>
      </c>
      <c r="F37" s="14">
        <v>78</v>
      </c>
      <c r="G37" s="4">
        <v>2620</v>
      </c>
      <c r="H37" s="4">
        <v>69</v>
      </c>
    </row>
    <row r="38" spans="1:8" ht="12.75" customHeight="1">
      <c r="A38" s="3" t="s">
        <v>30</v>
      </c>
      <c r="B38" s="4">
        <v>9355</v>
      </c>
      <c r="C38" s="4">
        <v>360</v>
      </c>
      <c r="D38" s="4">
        <v>5389</v>
      </c>
      <c r="E38" s="4">
        <v>788</v>
      </c>
      <c r="F38" s="14">
        <v>244</v>
      </c>
      <c r="G38" s="4">
        <v>2387</v>
      </c>
      <c r="H38" s="4">
        <v>187</v>
      </c>
    </row>
    <row r="39" spans="1:8" ht="12.75" customHeight="1">
      <c r="A39" s="3" t="s">
        <v>31</v>
      </c>
      <c r="B39" s="4">
        <v>6289</v>
      </c>
      <c r="C39" s="4">
        <v>87</v>
      </c>
      <c r="D39" s="4">
        <v>4249</v>
      </c>
      <c r="E39" s="4">
        <v>400</v>
      </c>
      <c r="F39" s="4">
        <v>5</v>
      </c>
      <c r="G39" s="4">
        <v>1532</v>
      </c>
      <c r="H39" s="4">
        <v>16</v>
      </c>
    </row>
    <row r="40" spans="1:8" ht="12.75" customHeight="1">
      <c r="A40" s="3" t="s">
        <v>32</v>
      </c>
      <c r="B40" s="4">
        <v>16022</v>
      </c>
      <c r="C40" s="4">
        <v>170</v>
      </c>
      <c r="D40" s="4">
        <v>10856</v>
      </c>
      <c r="E40" s="4">
        <v>1036</v>
      </c>
      <c r="F40" s="4">
        <v>25</v>
      </c>
      <c r="G40" s="4">
        <v>3877</v>
      </c>
      <c r="H40" s="4">
        <v>58</v>
      </c>
    </row>
    <row r="41" spans="1:8" ht="12.75" customHeight="1">
      <c r="A41" s="3" t="s">
        <v>33</v>
      </c>
      <c r="B41" s="4">
        <v>15765</v>
      </c>
      <c r="C41" s="4">
        <v>372</v>
      </c>
      <c r="D41" s="4">
        <v>9301</v>
      </c>
      <c r="E41" s="4">
        <v>1848</v>
      </c>
      <c r="F41" s="4">
        <v>6</v>
      </c>
      <c r="G41" s="4">
        <v>4094</v>
      </c>
      <c r="H41" s="4">
        <v>144</v>
      </c>
    </row>
    <row r="42" spans="1:8" ht="12.75" customHeight="1">
      <c r="A42" s="3" t="s">
        <v>34</v>
      </c>
      <c r="B42" s="4">
        <v>13571</v>
      </c>
      <c r="C42" s="4">
        <v>205</v>
      </c>
      <c r="D42" s="4">
        <v>8456</v>
      </c>
      <c r="E42" s="4">
        <v>1030</v>
      </c>
      <c r="F42" s="4">
        <v>11</v>
      </c>
      <c r="G42" s="4">
        <v>3776</v>
      </c>
      <c r="H42" s="4">
        <v>93</v>
      </c>
    </row>
    <row r="43" spans="1:8" ht="12.75" customHeight="1">
      <c r="A43" s="3" t="s">
        <v>35</v>
      </c>
      <c r="B43" s="4">
        <v>9676</v>
      </c>
      <c r="C43" s="4">
        <v>238</v>
      </c>
      <c r="D43" s="4">
        <v>6745</v>
      </c>
      <c r="E43" s="4">
        <v>712</v>
      </c>
      <c r="F43" s="4">
        <v>5</v>
      </c>
      <c r="G43" s="4">
        <v>1908</v>
      </c>
      <c r="H43" s="4">
        <v>68</v>
      </c>
    </row>
    <row r="44" spans="1:8" ht="12.75" customHeight="1">
      <c r="A44" s="3" t="s">
        <v>36</v>
      </c>
      <c r="B44" s="4">
        <v>20510</v>
      </c>
      <c r="C44" s="4">
        <v>407</v>
      </c>
      <c r="D44" s="4">
        <v>12820</v>
      </c>
      <c r="E44" s="4">
        <v>1308</v>
      </c>
      <c r="F44" s="4">
        <v>187</v>
      </c>
      <c r="G44" s="4">
        <v>5615</v>
      </c>
      <c r="H44" s="4">
        <v>173</v>
      </c>
    </row>
    <row r="45" spans="1:8" ht="12.75" customHeight="1">
      <c r="A45" s="3" t="s">
        <v>37</v>
      </c>
      <c r="B45" s="4">
        <v>3287</v>
      </c>
      <c r="C45" s="4">
        <v>64</v>
      </c>
      <c r="D45" s="4">
        <v>2050</v>
      </c>
      <c r="E45" s="4">
        <v>196</v>
      </c>
      <c r="F45" s="4">
        <v>33</v>
      </c>
      <c r="G45" s="4">
        <v>927</v>
      </c>
      <c r="H45" s="4">
        <v>17</v>
      </c>
    </row>
    <row r="46" spans="1:8" ht="12.75" customHeight="1">
      <c r="A46" s="3" t="s">
        <v>38</v>
      </c>
      <c r="B46" s="4">
        <v>3511</v>
      </c>
      <c r="C46" s="4">
        <v>86</v>
      </c>
      <c r="D46" s="4">
        <v>2433</v>
      </c>
      <c r="E46" s="4">
        <v>205</v>
      </c>
      <c r="F46" s="4">
        <v>21</v>
      </c>
      <c r="G46" s="4">
        <v>746</v>
      </c>
      <c r="H46" s="4">
        <v>20</v>
      </c>
    </row>
    <row r="47" spans="1:8" ht="12.75" customHeight="1">
      <c r="A47" s="3" t="s">
        <v>39</v>
      </c>
      <c r="B47" s="4">
        <v>4044</v>
      </c>
      <c r="C47" s="4">
        <v>44</v>
      </c>
      <c r="D47" s="4">
        <v>2864</v>
      </c>
      <c r="E47" s="4">
        <v>228</v>
      </c>
      <c r="F47" s="4">
        <v>5</v>
      </c>
      <c r="G47" s="4">
        <v>893</v>
      </c>
      <c r="H47" s="4">
        <v>10</v>
      </c>
    </row>
    <row r="48" spans="1:8" ht="12.75" customHeight="1">
      <c r="A48" s="3" t="s">
        <v>40</v>
      </c>
      <c r="B48" s="4">
        <v>6158</v>
      </c>
      <c r="C48" s="4">
        <v>101</v>
      </c>
      <c r="D48" s="4">
        <v>4180</v>
      </c>
      <c r="E48" s="4">
        <v>500</v>
      </c>
      <c r="F48" s="4">
        <v>1</v>
      </c>
      <c r="G48" s="4">
        <v>1347</v>
      </c>
      <c r="H48" s="4">
        <v>29</v>
      </c>
    </row>
    <row r="49" spans="1:8" ht="12.75" customHeight="1">
      <c r="A49" s="3" t="s">
        <v>41</v>
      </c>
      <c r="B49" s="4">
        <v>3847</v>
      </c>
      <c r="C49" s="4">
        <v>22</v>
      </c>
      <c r="D49" s="4">
        <v>2514</v>
      </c>
      <c r="E49" s="4">
        <v>225</v>
      </c>
      <c r="F49" s="4">
        <v>1</v>
      </c>
      <c r="G49" s="4">
        <v>1032</v>
      </c>
      <c r="H49" s="4">
        <v>53</v>
      </c>
    </row>
    <row r="50" spans="1:8" ht="12.75" customHeight="1">
      <c r="A50" s="3" t="s">
        <v>42</v>
      </c>
      <c r="B50" s="4">
        <v>3411</v>
      </c>
      <c r="C50" s="4">
        <v>64</v>
      </c>
      <c r="D50" s="4">
        <v>2239</v>
      </c>
      <c r="E50" s="4">
        <v>218</v>
      </c>
      <c r="F50" s="4">
        <v>8</v>
      </c>
      <c r="G50" s="4">
        <v>877</v>
      </c>
      <c r="H50" s="4">
        <v>5</v>
      </c>
    </row>
    <row r="51" spans="1:8" ht="12.75" customHeight="1">
      <c r="A51" s="3" t="s">
        <v>43</v>
      </c>
      <c r="B51" s="4">
        <v>15503</v>
      </c>
      <c r="C51" s="4">
        <v>761</v>
      </c>
      <c r="D51" s="4">
        <v>8023</v>
      </c>
      <c r="E51" s="4">
        <v>1219</v>
      </c>
      <c r="F51" s="4">
        <v>575</v>
      </c>
      <c r="G51" s="4">
        <v>4743</v>
      </c>
      <c r="H51" s="4">
        <v>182</v>
      </c>
    </row>
    <row r="52" spans="1:8" ht="12.75" customHeight="1">
      <c r="A52" s="3" t="s">
        <v>44</v>
      </c>
      <c r="B52" s="4">
        <v>2877</v>
      </c>
      <c r="C52" s="4">
        <v>21</v>
      </c>
      <c r="D52" s="4">
        <v>1839</v>
      </c>
      <c r="E52" s="4">
        <v>147</v>
      </c>
      <c r="F52" s="4" t="s">
        <v>204</v>
      </c>
      <c r="G52" s="4">
        <v>868</v>
      </c>
      <c r="H52" s="4">
        <v>2</v>
      </c>
    </row>
    <row r="53" spans="1:8" ht="12.75" customHeight="1">
      <c r="A53" s="3" t="s">
        <v>45</v>
      </c>
      <c r="B53" s="4">
        <v>1687</v>
      </c>
      <c r="C53" s="4">
        <v>24</v>
      </c>
      <c r="D53" s="4">
        <v>1181</v>
      </c>
      <c r="E53" s="4">
        <v>124</v>
      </c>
      <c r="F53" s="4">
        <v>2</v>
      </c>
      <c r="G53" s="4">
        <v>353</v>
      </c>
      <c r="H53" s="4">
        <v>3</v>
      </c>
    </row>
    <row r="54" spans="1:8" ht="12.75" customHeight="1">
      <c r="A54" s="3" t="s">
        <v>46</v>
      </c>
      <c r="B54" s="4">
        <v>71900</v>
      </c>
      <c r="C54" s="4">
        <v>2101</v>
      </c>
      <c r="D54" s="4">
        <v>37303</v>
      </c>
      <c r="E54" s="4">
        <v>4863</v>
      </c>
      <c r="F54" s="4">
        <v>2134</v>
      </c>
      <c r="G54" s="4">
        <v>24383</v>
      </c>
      <c r="H54" s="4">
        <v>1116</v>
      </c>
    </row>
    <row r="55" spans="1:8" ht="12.75" customHeight="1">
      <c r="A55" s="3" t="s">
        <v>47</v>
      </c>
      <c r="B55" s="4">
        <v>6977</v>
      </c>
      <c r="C55" s="4">
        <v>57</v>
      </c>
      <c r="D55" s="4">
        <v>5116</v>
      </c>
      <c r="E55" s="4">
        <v>369</v>
      </c>
      <c r="F55" s="4">
        <v>1</v>
      </c>
      <c r="G55" s="4">
        <v>1412</v>
      </c>
      <c r="H55" s="4">
        <v>22</v>
      </c>
    </row>
    <row r="56" spans="1:8" ht="12.75" customHeight="1">
      <c r="A56" s="3" t="s">
        <v>48</v>
      </c>
      <c r="B56" s="4">
        <v>2139</v>
      </c>
      <c r="C56" s="4">
        <v>11</v>
      </c>
      <c r="D56" s="4">
        <v>1509</v>
      </c>
      <c r="E56" s="4">
        <v>176</v>
      </c>
      <c r="F56" s="4">
        <v>1</v>
      </c>
      <c r="G56" s="4">
        <v>435</v>
      </c>
      <c r="H56" s="4">
        <v>7</v>
      </c>
    </row>
    <row r="57" spans="1:8" ht="12.75" customHeight="1">
      <c r="A57" s="3" t="s">
        <v>49</v>
      </c>
      <c r="B57" s="4">
        <v>2185</v>
      </c>
      <c r="C57" s="4">
        <v>18</v>
      </c>
      <c r="D57" s="4">
        <v>1528</v>
      </c>
      <c r="E57" s="4">
        <v>149</v>
      </c>
      <c r="F57" s="4">
        <v>11</v>
      </c>
      <c r="G57" s="4">
        <v>477</v>
      </c>
      <c r="H57" s="4">
        <v>2</v>
      </c>
    </row>
    <row r="58" spans="1:8" ht="12.75" customHeight="1">
      <c r="A58" s="3" t="s">
        <v>50</v>
      </c>
      <c r="B58" s="4">
        <v>4719</v>
      </c>
      <c r="C58" s="4">
        <v>298</v>
      </c>
      <c r="D58" s="4">
        <v>2525</v>
      </c>
      <c r="E58" s="4">
        <v>415</v>
      </c>
      <c r="F58" s="4">
        <v>332</v>
      </c>
      <c r="G58" s="4">
        <v>1042</v>
      </c>
      <c r="H58" s="4">
        <v>107</v>
      </c>
    </row>
    <row r="59" spans="1:8" ht="12.75" customHeight="1">
      <c r="A59" s="3" t="s">
        <v>51</v>
      </c>
      <c r="B59" s="4">
        <v>4326</v>
      </c>
      <c r="C59" s="4">
        <v>52</v>
      </c>
      <c r="D59" s="4">
        <v>2941</v>
      </c>
      <c r="E59" s="4">
        <v>261</v>
      </c>
      <c r="F59" s="4">
        <v>4</v>
      </c>
      <c r="G59" s="4">
        <v>1050</v>
      </c>
      <c r="H59" s="4">
        <v>18</v>
      </c>
    </row>
    <row r="60" spans="1:8" ht="12.75" customHeight="1">
      <c r="A60" s="3" t="s">
        <v>52</v>
      </c>
      <c r="B60" s="4">
        <v>26642</v>
      </c>
      <c r="C60" s="4">
        <v>628</v>
      </c>
      <c r="D60" s="4">
        <v>15444</v>
      </c>
      <c r="E60" s="4">
        <v>1521</v>
      </c>
      <c r="F60" s="4">
        <v>21</v>
      </c>
      <c r="G60" s="4">
        <v>8906</v>
      </c>
      <c r="H60" s="4">
        <v>122</v>
      </c>
    </row>
    <row r="61" spans="1:8" ht="12.75" customHeight="1">
      <c r="A61" s="3" t="s">
        <v>53</v>
      </c>
      <c r="B61" s="4">
        <v>42264</v>
      </c>
      <c r="C61" s="4">
        <v>929</v>
      </c>
      <c r="D61" s="4">
        <v>25312</v>
      </c>
      <c r="E61" s="4">
        <v>3142</v>
      </c>
      <c r="F61" s="4">
        <v>15</v>
      </c>
      <c r="G61" s="4">
        <v>12450</v>
      </c>
      <c r="H61" s="4">
        <v>416</v>
      </c>
    </row>
    <row r="62" spans="1:8" ht="12.75" customHeight="1">
      <c r="A62" s="3" t="s">
        <v>54</v>
      </c>
      <c r="B62" s="4">
        <v>3856</v>
      </c>
      <c r="C62" s="4">
        <v>44</v>
      </c>
      <c r="D62" s="4">
        <v>2606</v>
      </c>
      <c r="E62" s="4">
        <v>267</v>
      </c>
      <c r="F62" s="4">
        <v>3</v>
      </c>
      <c r="G62" s="4">
        <v>926</v>
      </c>
      <c r="H62" s="4">
        <v>10</v>
      </c>
    </row>
    <row r="63" spans="1:8" ht="12.75" customHeight="1">
      <c r="A63" s="3" t="s">
        <v>55</v>
      </c>
      <c r="B63" s="4">
        <v>6748</v>
      </c>
      <c r="C63" s="4">
        <v>92</v>
      </c>
      <c r="D63" s="4">
        <v>4011</v>
      </c>
      <c r="E63" s="4">
        <v>661</v>
      </c>
      <c r="F63" s="4">
        <v>6</v>
      </c>
      <c r="G63" s="4">
        <v>1941</v>
      </c>
      <c r="H63" s="4">
        <v>37</v>
      </c>
    </row>
    <row r="64" spans="1:8" ht="12.75" customHeight="1">
      <c r="A64" s="3" t="s">
        <v>56</v>
      </c>
      <c r="B64" s="4">
        <v>2307</v>
      </c>
      <c r="C64" s="4">
        <v>14</v>
      </c>
      <c r="D64" s="4">
        <v>1766</v>
      </c>
      <c r="E64" s="4">
        <v>101</v>
      </c>
      <c r="F64" s="4">
        <v>1</v>
      </c>
      <c r="G64" s="4">
        <v>424</v>
      </c>
      <c r="H64" s="4">
        <v>1</v>
      </c>
    </row>
    <row r="65" spans="1:8" ht="12.75" customHeight="1">
      <c r="A65" s="3" t="s">
        <v>57</v>
      </c>
      <c r="B65" s="4">
        <v>939</v>
      </c>
      <c r="C65" s="4">
        <v>11</v>
      </c>
      <c r="D65" s="4">
        <v>556</v>
      </c>
      <c r="E65" s="4">
        <v>28</v>
      </c>
      <c r="F65" s="4">
        <v>2</v>
      </c>
      <c r="G65" s="4">
        <v>340</v>
      </c>
      <c r="H65" s="4">
        <v>2</v>
      </c>
    </row>
    <row r="66" spans="1:8" ht="12.75" customHeight="1">
      <c r="A66" s="3" t="s">
        <v>58</v>
      </c>
      <c r="B66" s="4">
        <v>18529</v>
      </c>
      <c r="C66" s="4">
        <v>395</v>
      </c>
      <c r="D66" s="4">
        <v>7020</v>
      </c>
      <c r="E66" s="4">
        <v>3032</v>
      </c>
      <c r="F66" s="4">
        <v>526</v>
      </c>
      <c r="G66" s="4">
        <v>6856</v>
      </c>
      <c r="H66" s="4">
        <v>700</v>
      </c>
    </row>
    <row r="67" spans="1:8" ht="12.75" customHeight="1">
      <c r="A67" s="3" t="s">
        <v>59</v>
      </c>
      <c r="B67" s="4">
        <v>3544</v>
      </c>
      <c r="C67" s="4">
        <v>20</v>
      </c>
      <c r="D67" s="4">
        <v>2277</v>
      </c>
      <c r="E67" s="4">
        <v>347</v>
      </c>
      <c r="F67" s="4">
        <v>1</v>
      </c>
      <c r="G67" s="4">
        <v>888</v>
      </c>
      <c r="H67" s="4">
        <v>11</v>
      </c>
    </row>
    <row r="68" spans="1:8" ht="12.75" customHeight="1">
      <c r="A68" s="3" t="s">
        <v>60</v>
      </c>
      <c r="B68" s="4">
        <v>5595</v>
      </c>
      <c r="C68" s="4">
        <v>72</v>
      </c>
      <c r="D68" s="4">
        <v>3389</v>
      </c>
      <c r="E68" s="4">
        <v>305</v>
      </c>
      <c r="F68" s="4">
        <v>6</v>
      </c>
      <c r="G68" s="4">
        <v>1799</v>
      </c>
      <c r="H68" s="4">
        <v>24</v>
      </c>
    </row>
    <row r="69" spans="1:8" ht="12.75" customHeight="1">
      <c r="A69" s="3" t="s">
        <v>61</v>
      </c>
      <c r="B69" s="4">
        <v>956184</v>
      </c>
      <c r="C69" s="4">
        <v>27457</v>
      </c>
      <c r="D69" s="4">
        <v>402741</v>
      </c>
      <c r="E69" s="4">
        <v>80876</v>
      </c>
      <c r="F69" s="4">
        <v>29807</v>
      </c>
      <c r="G69" s="4">
        <v>394038</v>
      </c>
      <c r="H69" s="4">
        <v>21265</v>
      </c>
    </row>
    <row r="70" spans="1:8" ht="12.75" customHeight="1">
      <c r="A70" s="3" t="s">
        <v>62</v>
      </c>
      <c r="B70" s="4">
        <v>2432</v>
      </c>
      <c r="C70" s="4">
        <v>87</v>
      </c>
      <c r="D70" s="4">
        <v>1246</v>
      </c>
      <c r="E70" s="4">
        <v>188</v>
      </c>
      <c r="F70" s="4">
        <v>120</v>
      </c>
      <c r="G70" s="4">
        <v>755</v>
      </c>
      <c r="H70" s="4">
        <v>36</v>
      </c>
    </row>
    <row r="71" spans="1:8" ht="12.75" customHeight="1">
      <c r="A71" s="3" t="s">
        <v>63</v>
      </c>
      <c r="B71" s="4">
        <v>4363</v>
      </c>
      <c r="C71" s="4">
        <v>42</v>
      </c>
      <c r="D71" s="4">
        <v>2872</v>
      </c>
      <c r="E71" s="4">
        <v>214</v>
      </c>
      <c r="F71" s="4">
        <v>2</v>
      </c>
      <c r="G71" s="4">
        <v>1208</v>
      </c>
      <c r="H71" s="4">
        <v>25</v>
      </c>
    </row>
    <row r="72" spans="1:8" ht="12.75" customHeight="1">
      <c r="A72" s="3" t="s">
        <v>64</v>
      </c>
      <c r="B72" s="4">
        <v>1241</v>
      </c>
      <c r="C72" s="4">
        <v>6</v>
      </c>
      <c r="D72" s="4">
        <v>852</v>
      </c>
      <c r="E72" s="4">
        <v>83</v>
      </c>
      <c r="F72" s="4">
        <v>19</v>
      </c>
      <c r="G72" s="4">
        <v>278</v>
      </c>
      <c r="H72" s="4">
        <v>3</v>
      </c>
    </row>
    <row r="73" spans="1:8" ht="12.75" customHeight="1">
      <c r="A73" s="3" t="s">
        <v>65</v>
      </c>
      <c r="B73" s="4">
        <v>2988</v>
      </c>
      <c r="C73" s="4">
        <v>12</v>
      </c>
      <c r="D73" s="4">
        <v>2267</v>
      </c>
      <c r="E73" s="4">
        <v>146</v>
      </c>
      <c r="F73" s="4" t="s">
        <v>204</v>
      </c>
      <c r="G73" s="4">
        <v>560</v>
      </c>
      <c r="H73" s="4">
        <v>3</v>
      </c>
    </row>
    <row r="74" spans="1:8" ht="12.75" customHeight="1">
      <c r="A74" s="3" t="s">
        <v>66</v>
      </c>
      <c r="B74" s="4">
        <v>7446</v>
      </c>
      <c r="C74" s="4">
        <v>78</v>
      </c>
      <c r="D74" s="4">
        <v>4784</v>
      </c>
      <c r="E74" s="4">
        <v>1005</v>
      </c>
      <c r="F74" s="4">
        <v>6</v>
      </c>
      <c r="G74" s="4">
        <v>1531</v>
      </c>
      <c r="H74" s="4">
        <v>42</v>
      </c>
    </row>
    <row r="75" spans="1:8" ht="12.75" customHeight="1">
      <c r="A75" s="3" t="s">
        <v>67</v>
      </c>
      <c r="B75" s="4">
        <v>414</v>
      </c>
      <c r="C75" s="4">
        <v>4</v>
      </c>
      <c r="D75" s="4">
        <v>191</v>
      </c>
      <c r="E75" s="4">
        <v>33</v>
      </c>
      <c r="F75" s="4" t="s">
        <v>204</v>
      </c>
      <c r="G75" s="4">
        <v>186</v>
      </c>
      <c r="H75" s="4" t="s">
        <v>204</v>
      </c>
    </row>
    <row r="76" spans="1:8" ht="12.75" customHeight="1">
      <c r="A76" s="3" t="s">
        <v>68</v>
      </c>
      <c r="B76" s="4">
        <v>3962</v>
      </c>
      <c r="C76" s="4">
        <v>30</v>
      </c>
      <c r="D76" s="4">
        <v>2623</v>
      </c>
      <c r="E76" s="4">
        <v>189</v>
      </c>
      <c r="F76" s="4">
        <v>1</v>
      </c>
      <c r="G76" s="4">
        <v>1109</v>
      </c>
      <c r="H76" s="4">
        <v>10</v>
      </c>
    </row>
    <row r="77" spans="1:8" ht="12.75" customHeight="1">
      <c r="A77" s="3" t="s">
        <v>69</v>
      </c>
      <c r="B77" s="4">
        <v>3358</v>
      </c>
      <c r="C77" s="4">
        <v>59</v>
      </c>
      <c r="D77" s="4">
        <v>1834</v>
      </c>
      <c r="E77" s="4">
        <v>198</v>
      </c>
      <c r="F77" s="4">
        <v>84</v>
      </c>
      <c r="G77" s="4">
        <v>1153</v>
      </c>
      <c r="H77" s="4">
        <v>30</v>
      </c>
    </row>
    <row r="78" spans="1:8" ht="12.75" customHeight="1">
      <c r="A78" s="3" t="s">
        <v>70</v>
      </c>
      <c r="B78" s="4">
        <v>12603</v>
      </c>
      <c r="C78" s="4">
        <v>182</v>
      </c>
      <c r="D78" s="4">
        <v>7547</v>
      </c>
      <c r="E78" s="4">
        <v>1084</v>
      </c>
      <c r="F78" s="4">
        <v>16</v>
      </c>
      <c r="G78" s="4">
        <v>3705</v>
      </c>
      <c r="H78" s="4">
        <v>69</v>
      </c>
    </row>
    <row r="79" spans="1:8" ht="12.75" customHeight="1">
      <c r="A79" s="3" t="s">
        <v>71</v>
      </c>
      <c r="B79" s="4">
        <v>1440</v>
      </c>
      <c r="C79" s="4">
        <v>22</v>
      </c>
      <c r="D79" s="4">
        <v>892</v>
      </c>
      <c r="E79" s="4">
        <v>82</v>
      </c>
      <c r="F79" s="4">
        <v>17</v>
      </c>
      <c r="G79" s="4">
        <v>421</v>
      </c>
      <c r="H79" s="4">
        <v>6</v>
      </c>
    </row>
    <row r="80" spans="1:8" ht="12.75" customHeight="1">
      <c r="A80" s="3" t="s">
        <v>72</v>
      </c>
      <c r="B80" s="4">
        <v>4899</v>
      </c>
      <c r="C80" s="4">
        <v>57</v>
      </c>
      <c r="D80" s="4">
        <v>3317</v>
      </c>
      <c r="E80" s="4">
        <v>364</v>
      </c>
      <c r="F80" s="4">
        <v>3</v>
      </c>
      <c r="G80" s="4">
        <v>1143</v>
      </c>
      <c r="H80" s="4">
        <v>15</v>
      </c>
    </row>
    <row r="81" spans="1:8" ht="12.75" customHeight="1">
      <c r="A81" s="3" t="s">
        <v>73</v>
      </c>
      <c r="B81" s="4">
        <v>16228</v>
      </c>
      <c r="C81" s="4">
        <v>496</v>
      </c>
      <c r="D81" s="4">
        <v>9207</v>
      </c>
      <c r="E81" s="4">
        <v>1176</v>
      </c>
      <c r="F81" s="4">
        <v>465</v>
      </c>
      <c r="G81" s="4">
        <v>4700</v>
      </c>
      <c r="H81" s="4">
        <v>184</v>
      </c>
    </row>
    <row r="82" spans="1:8" ht="12.75" customHeight="1">
      <c r="A82" s="3" t="s">
        <v>74</v>
      </c>
      <c r="B82" s="4">
        <v>2318</v>
      </c>
      <c r="C82" s="4">
        <v>50</v>
      </c>
      <c r="D82" s="4">
        <v>1587</v>
      </c>
      <c r="E82" s="4">
        <v>149</v>
      </c>
      <c r="F82" s="4">
        <v>26</v>
      </c>
      <c r="G82" s="4">
        <v>490</v>
      </c>
      <c r="H82" s="4">
        <v>16</v>
      </c>
    </row>
    <row r="83" spans="1:8" ht="12.75" customHeight="1">
      <c r="A83" s="3" t="s">
        <v>75</v>
      </c>
      <c r="B83" s="4">
        <v>5373</v>
      </c>
      <c r="C83" s="4">
        <v>101</v>
      </c>
      <c r="D83" s="4">
        <v>3472</v>
      </c>
      <c r="E83" s="4">
        <v>416</v>
      </c>
      <c r="F83" s="4">
        <v>5</v>
      </c>
      <c r="G83" s="4">
        <v>1356</v>
      </c>
      <c r="H83" s="4">
        <v>23</v>
      </c>
    </row>
    <row r="84" spans="1:8" ht="12.75" customHeight="1">
      <c r="A84" s="3" t="s">
        <v>76</v>
      </c>
      <c r="B84" s="4">
        <v>2616</v>
      </c>
      <c r="C84" s="4">
        <v>40</v>
      </c>
      <c r="D84" s="4">
        <v>1711</v>
      </c>
      <c r="E84" s="4">
        <v>187</v>
      </c>
      <c r="F84" s="4">
        <v>9</v>
      </c>
      <c r="G84" s="4">
        <v>662</v>
      </c>
      <c r="H84" s="4">
        <v>7</v>
      </c>
    </row>
    <row r="85" spans="1:8" ht="12.75" customHeight="1">
      <c r="A85" s="3" t="s">
        <v>77</v>
      </c>
      <c r="B85" s="4">
        <v>5336</v>
      </c>
      <c r="C85" s="4">
        <v>26</v>
      </c>
      <c r="D85" s="4">
        <v>3172</v>
      </c>
      <c r="E85" s="4">
        <v>304</v>
      </c>
      <c r="F85" s="4">
        <v>109</v>
      </c>
      <c r="G85" s="4">
        <v>1666</v>
      </c>
      <c r="H85" s="4">
        <v>59</v>
      </c>
    </row>
    <row r="86" spans="1:8" ht="12.75" customHeight="1">
      <c r="A86" s="3" t="s">
        <v>78</v>
      </c>
      <c r="B86" s="4">
        <v>19584</v>
      </c>
      <c r="C86" s="4">
        <v>237</v>
      </c>
      <c r="D86" s="4">
        <v>12796</v>
      </c>
      <c r="E86" s="4">
        <v>896</v>
      </c>
      <c r="F86" s="4">
        <v>11</v>
      </c>
      <c r="G86" s="4">
        <v>5537</v>
      </c>
      <c r="H86" s="4">
        <v>107</v>
      </c>
    </row>
    <row r="87" spans="1:8" ht="12.75" customHeight="1">
      <c r="A87" s="3" t="s">
        <v>79</v>
      </c>
      <c r="B87" s="4">
        <v>41400</v>
      </c>
      <c r="C87" s="4">
        <v>452</v>
      </c>
      <c r="D87" s="4">
        <v>25121</v>
      </c>
      <c r="E87" s="4">
        <v>2439</v>
      </c>
      <c r="F87" s="4">
        <v>21</v>
      </c>
      <c r="G87" s="4">
        <v>13016</v>
      </c>
      <c r="H87" s="4">
        <v>351</v>
      </c>
    </row>
    <row r="88" spans="1:8" ht="12.75" customHeight="1">
      <c r="A88" s="3" t="s">
        <v>80</v>
      </c>
      <c r="B88" s="4">
        <v>8694</v>
      </c>
      <c r="C88" s="4">
        <v>190</v>
      </c>
      <c r="D88" s="4">
        <v>5862</v>
      </c>
      <c r="E88" s="4">
        <v>551</v>
      </c>
      <c r="F88" s="4">
        <v>8</v>
      </c>
      <c r="G88" s="4">
        <v>2064</v>
      </c>
      <c r="H88" s="4">
        <v>19</v>
      </c>
    </row>
    <row r="89" spans="1:8" ht="12.75" customHeight="1">
      <c r="A89" s="3" t="s">
        <v>81</v>
      </c>
      <c r="B89" s="4">
        <v>3060</v>
      </c>
      <c r="C89" s="4">
        <v>38</v>
      </c>
      <c r="D89" s="4">
        <v>2072</v>
      </c>
      <c r="E89" s="4">
        <v>142</v>
      </c>
      <c r="F89" s="4">
        <v>3</v>
      </c>
      <c r="G89" s="4">
        <v>803</v>
      </c>
      <c r="H89" s="4">
        <v>2</v>
      </c>
    </row>
    <row r="90" spans="1:8" ht="12.75" customHeight="1">
      <c r="A90" s="3" t="s">
        <v>82</v>
      </c>
      <c r="B90" s="4">
        <v>8868</v>
      </c>
      <c r="C90" s="4">
        <v>502</v>
      </c>
      <c r="D90" s="4">
        <v>5724</v>
      </c>
      <c r="E90" s="4">
        <v>1008</v>
      </c>
      <c r="F90" s="4">
        <v>15</v>
      </c>
      <c r="G90" s="4">
        <v>1537</v>
      </c>
      <c r="H90" s="4">
        <v>82</v>
      </c>
    </row>
    <row r="91" spans="1:8" ht="12.75" customHeight="1">
      <c r="A91" s="3" t="s">
        <v>83</v>
      </c>
      <c r="B91" s="4">
        <v>11767</v>
      </c>
      <c r="C91" s="4">
        <v>220</v>
      </c>
      <c r="D91" s="4">
        <v>7368</v>
      </c>
      <c r="E91" s="4">
        <v>909</v>
      </c>
      <c r="F91" s="4">
        <v>14</v>
      </c>
      <c r="G91" s="4">
        <v>3191</v>
      </c>
      <c r="H91" s="4">
        <v>65</v>
      </c>
    </row>
    <row r="92" spans="1:8" ht="12.75" customHeight="1">
      <c r="A92" s="3" t="s">
        <v>84</v>
      </c>
      <c r="B92" s="4">
        <v>9198</v>
      </c>
      <c r="C92" s="4">
        <v>137</v>
      </c>
      <c r="D92" s="4">
        <v>6013</v>
      </c>
      <c r="E92" s="4">
        <v>786</v>
      </c>
      <c r="F92" s="4">
        <v>7</v>
      </c>
      <c r="G92" s="4">
        <v>2227</v>
      </c>
      <c r="H92" s="4">
        <v>28</v>
      </c>
    </row>
    <row r="93" spans="1:8" ht="12.75" customHeight="1">
      <c r="A93" s="3" t="s">
        <v>85</v>
      </c>
      <c r="B93" s="4">
        <v>4649</v>
      </c>
      <c r="C93" s="4">
        <v>81</v>
      </c>
      <c r="D93" s="4">
        <v>3066</v>
      </c>
      <c r="E93" s="4">
        <v>219</v>
      </c>
      <c r="F93" s="4">
        <v>11</v>
      </c>
      <c r="G93" s="4">
        <v>1256</v>
      </c>
      <c r="H93" s="4">
        <v>16</v>
      </c>
    </row>
    <row r="94" spans="1:8" ht="12.75" customHeight="1">
      <c r="A94" s="3" t="s">
        <v>86</v>
      </c>
      <c r="B94" s="4">
        <v>3828</v>
      </c>
      <c r="C94" s="4">
        <v>44</v>
      </c>
      <c r="D94" s="4">
        <v>2539</v>
      </c>
      <c r="E94" s="4">
        <v>298</v>
      </c>
      <c r="F94" s="4">
        <v>41</v>
      </c>
      <c r="G94" s="4">
        <v>892</v>
      </c>
      <c r="H94" s="4">
        <v>14</v>
      </c>
    </row>
    <row r="95" spans="1:8" ht="12.75" customHeight="1">
      <c r="A95" s="3" t="s">
        <v>87</v>
      </c>
      <c r="B95" s="4">
        <v>2278</v>
      </c>
      <c r="C95" s="4">
        <v>41</v>
      </c>
      <c r="D95" s="4">
        <v>1496</v>
      </c>
      <c r="E95" s="4">
        <v>99</v>
      </c>
      <c r="F95" s="4">
        <v>54</v>
      </c>
      <c r="G95" s="4">
        <v>566</v>
      </c>
      <c r="H95" s="4">
        <v>22</v>
      </c>
    </row>
    <row r="96" spans="1:8" ht="12.75" customHeight="1">
      <c r="A96" s="3" t="s">
        <v>88</v>
      </c>
      <c r="B96" s="4">
        <v>8253</v>
      </c>
      <c r="C96" s="4">
        <v>184</v>
      </c>
      <c r="D96" s="4">
        <v>4352</v>
      </c>
      <c r="E96" s="4">
        <v>813</v>
      </c>
      <c r="F96" s="4">
        <v>191</v>
      </c>
      <c r="G96" s="4">
        <v>2544</v>
      </c>
      <c r="H96" s="4">
        <v>169</v>
      </c>
    </row>
    <row r="97" spans="1:8" ht="12.75" customHeight="1">
      <c r="A97" s="3" t="s">
        <v>89</v>
      </c>
      <c r="B97" s="4">
        <v>12908</v>
      </c>
      <c r="C97" s="4">
        <v>200</v>
      </c>
      <c r="D97" s="4">
        <v>8595</v>
      </c>
      <c r="E97" s="4">
        <v>938</v>
      </c>
      <c r="F97" s="4">
        <v>295</v>
      </c>
      <c r="G97" s="4">
        <v>2804</v>
      </c>
      <c r="H97" s="4">
        <v>76</v>
      </c>
    </row>
    <row r="98" spans="1:8" ht="12.75" customHeight="1">
      <c r="A98" s="3" t="s">
        <v>90</v>
      </c>
      <c r="B98" s="4">
        <v>29409</v>
      </c>
      <c r="C98" s="4">
        <v>411</v>
      </c>
      <c r="D98" s="4">
        <v>18070</v>
      </c>
      <c r="E98" s="4">
        <v>2192</v>
      </c>
      <c r="F98" s="4">
        <v>250</v>
      </c>
      <c r="G98" s="4">
        <v>8290</v>
      </c>
      <c r="H98" s="4">
        <v>196</v>
      </c>
    </row>
    <row r="99" spans="1:8" ht="12.75" customHeight="1">
      <c r="A99" s="3" t="s">
        <v>91</v>
      </c>
      <c r="B99" s="4">
        <v>3116</v>
      </c>
      <c r="C99" s="4">
        <v>54</v>
      </c>
      <c r="D99" s="4">
        <v>2107</v>
      </c>
      <c r="E99" s="4">
        <v>208</v>
      </c>
      <c r="F99" s="4">
        <v>42</v>
      </c>
      <c r="G99" s="4">
        <v>696</v>
      </c>
      <c r="H99" s="4">
        <v>9</v>
      </c>
    </row>
    <row r="100" spans="1:8" ht="12.75" customHeight="1">
      <c r="A100" s="3" t="s">
        <v>92</v>
      </c>
      <c r="B100" s="4">
        <v>6953</v>
      </c>
      <c r="C100" s="4">
        <v>89</v>
      </c>
      <c r="D100" s="4">
        <v>4349</v>
      </c>
      <c r="E100" s="4">
        <v>513</v>
      </c>
      <c r="F100" s="4">
        <v>22</v>
      </c>
      <c r="G100" s="4">
        <v>1957</v>
      </c>
      <c r="H100" s="4">
        <v>23</v>
      </c>
    </row>
    <row r="101" spans="1:8" ht="12.75" customHeight="1">
      <c r="A101" s="3" t="s">
        <v>93</v>
      </c>
      <c r="B101" s="4">
        <v>3567</v>
      </c>
      <c r="C101" s="4">
        <v>60</v>
      </c>
      <c r="D101" s="4">
        <v>2468</v>
      </c>
      <c r="E101" s="4">
        <v>262</v>
      </c>
      <c r="F101" s="4">
        <v>15</v>
      </c>
      <c r="G101" s="4">
        <v>756</v>
      </c>
      <c r="H101" s="4">
        <v>6</v>
      </c>
    </row>
    <row r="102" spans="1:8" ht="12.75" customHeight="1">
      <c r="A102" s="3" t="s">
        <v>94</v>
      </c>
      <c r="B102" s="4">
        <v>4629</v>
      </c>
      <c r="C102" s="4">
        <v>39</v>
      </c>
      <c r="D102" s="4">
        <v>3256</v>
      </c>
      <c r="E102" s="4">
        <v>279</v>
      </c>
      <c r="F102" s="4">
        <v>14</v>
      </c>
      <c r="G102" s="4">
        <v>1027</v>
      </c>
      <c r="H102" s="4">
        <v>14</v>
      </c>
    </row>
    <row r="103" spans="1:8" ht="12.75" customHeight="1">
      <c r="A103" s="3" t="s">
        <v>186</v>
      </c>
      <c r="B103" s="4">
        <v>3640</v>
      </c>
      <c r="C103" s="4">
        <v>38</v>
      </c>
      <c r="D103" s="4">
        <v>2286</v>
      </c>
      <c r="E103" s="4">
        <v>262</v>
      </c>
      <c r="F103" s="4">
        <v>9</v>
      </c>
      <c r="G103" s="4">
        <v>1026</v>
      </c>
      <c r="H103" s="4">
        <v>19</v>
      </c>
    </row>
    <row r="104" spans="1:8" ht="12.75" customHeight="1">
      <c r="A104" s="3" t="s">
        <v>95</v>
      </c>
      <c r="B104" s="4">
        <v>11623</v>
      </c>
      <c r="C104" s="4">
        <v>155</v>
      </c>
      <c r="D104" s="4">
        <v>7169</v>
      </c>
      <c r="E104" s="4">
        <v>895</v>
      </c>
      <c r="F104" s="4">
        <v>10</v>
      </c>
      <c r="G104" s="4">
        <v>3250</v>
      </c>
      <c r="H104" s="4">
        <v>144</v>
      </c>
    </row>
    <row r="105" spans="1:8" ht="12.75" customHeight="1">
      <c r="A105" s="3" t="s">
        <v>96</v>
      </c>
      <c r="B105" s="4">
        <v>9710</v>
      </c>
      <c r="C105" s="4">
        <v>141</v>
      </c>
      <c r="D105" s="4">
        <v>6380</v>
      </c>
      <c r="E105" s="4">
        <v>515</v>
      </c>
      <c r="F105" s="4">
        <v>45</v>
      </c>
      <c r="G105" s="4">
        <v>2558</v>
      </c>
      <c r="H105" s="4">
        <v>71</v>
      </c>
    </row>
    <row r="106" spans="1:8" ht="12.75" customHeight="1">
      <c r="A106" s="3" t="s">
        <v>97</v>
      </c>
      <c r="B106" s="4">
        <v>6643</v>
      </c>
      <c r="C106" s="4">
        <v>179</v>
      </c>
      <c r="D106" s="4">
        <v>4385</v>
      </c>
      <c r="E106" s="4">
        <v>694</v>
      </c>
      <c r="F106" s="4">
        <v>4</v>
      </c>
      <c r="G106" s="4">
        <v>1341</v>
      </c>
      <c r="H106" s="4">
        <v>40</v>
      </c>
    </row>
    <row r="107" spans="1:8" ht="12.75" customHeight="1">
      <c r="A107" s="3" t="s">
        <v>98</v>
      </c>
      <c r="B107" s="4">
        <v>1533</v>
      </c>
      <c r="C107" s="4">
        <v>74</v>
      </c>
      <c r="D107" s="4">
        <v>890</v>
      </c>
      <c r="E107" s="4">
        <v>168</v>
      </c>
      <c r="F107" s="4" t="s">
        <v>204</v>
      </c>
      <c r="G107" s="4">
        <v>387</v>
      </c>
      <c r="H107" s="4">
        <v>14</v>
      </c>
    </row>
    <row r="108" spans="1:8" ht="12.75" customHeight="1">
      <c r="A108" s="3" t="s">
        <v>99</v>
      </c>
      <c r="B108" s="4">
        <v>5589</v>
      </c>
      <c r="C108" s="4">
        <v>48</v>
      </c>
      <c r="D108" s="4">
        <v>3459</v>
      </c>
      <c r="E108" s="4">
        <v>748</v>
      </c>
      <c r="F108" s="4">
        <v>10</v>
      </c>
      <c r="G108" s="4">
        <v>1295</v>
      </c>
      <c r="H108" s="4">
        <v>29</v>
      </c>
    </row>
    <row r="109" spans="1:8" ht="12.75" customHeight="1">
      <c r="A109" s="3" t="s">
        <v>100</v>
      </c>
      <c r="B109" s="4">
        <v>95812</v>
      </c>
      <c r="C109" s="4">
        <v>2223</v>
      </c>
      <c r="D109" s="4">
        <v>54638</v>
      </c>
      <c r="E109" s="4">
        <v>5857</v>
      </c>
      <c r="F109" s="4">
        <v>48</v>
      </c>
      <c r="G109" s="4">
        <v>31900</v>
      </c>
      <c r="H109" s="4">
        <v>1146</v>
      </c>
    </row>
    <row r="110" spans="1:8" ht="12.75" customHeight="1">
      <c r="A110" s="3" t="s">
        <v>101</v>
      </c>
      <c r="B110" s="4">
        <v>5561</v>
      </c>
      <c r="C110" s="4">
        <v>39</v>
      </c>
      <c r="D110" s="4">
        <v>3567</v>
      </c>
      <c r="E110" s="4">
        <v>282</v>
      </c>
      <c r="F110" s="4">
        <v>4</v>
      </c>
      <c r="G110" s="4">
        <v>1636</v>
      </c>
      <c r="H110" s="4">
        <v>33</v>
      </c>
    </row>
    <row r="111" spans="1:8" ht="12.75" customHeight="1">
      <c r="A111" s="3" t="s">
        <v>102</v>
      </c>
      <c r="B111" s="4">
        <v>5326</v>
      </c>
      <c r="C111" s="4">
        <v>76</v>
      </c>
      <c r="D111" s="4">
        <v>3400</v>
      </c>
      <c r="E111" s="4">
        <v>320</v>
      </c>
      <c r="F111" s="4">
        <v>1</v>
      </c>
      <c r="G111" s="4">
        <v>1513</v>
      </c>
      <c r="H111" s="4">
        <v>16</v>
      </c>
    </row>
    <row r="112" spans="1:8" ht="12.75" customHeight="1">
      <c r="A112" s="3" t="s">
        <v>103</v>
      </c>
      <c r="B112" s="4">
        <v>25831</v>
      </c>
      <c r="C112" s="4">
        <v>497</v>
      </c>
      <c r="D112" s="4">
        <v>16204</v>
      </c>
      <c r="E112" s="4">
        <v>1733</v>
      </c>
      <c r="F112" s="4">
        <v>165</v>
      </c>
      <c r="G112" s="4">
        <v>6889</v>
      </c>
      <c r="H112" s="4">
        <v>343</v>
      </c>
    </row>
    <row r="113" spans="1:8" ht="12.75" customHeight="1">
      <c r="A113" s="3" t="s">
        <v>104</v>
      </c>
      <c r="B113" s="4">
        <v>3383</v>
      </c>
      <c r="C113" s="4">
        <v>42</v>
      </c>
      <c r="D113" s="4">
        <v>2375</v>
      </c>
      <c r="E113" s="4">
        <v>234</v>
      </c>
      <c r="F113" s="4">
        <v>8</v>
      </c>
      <c r="G113" s="4">
        <v>712</v>
      </c>
      <c r="H113" s="4">
        <v>12</v>
      </c>
    </row>
    <row r="114" spans="1:8" ht="12.75" customHeight="1">
      <c r="A114" s="3" t="s">
        <v>105</v>
      </c>
      <c r="B114" s="4">
        <v>56433</v>
      </c>
      <c r="C114" s="4">
        <v>1784</v>
      </c>
      <c r="D114" s="4">
        <v>27944</v>
      </c>
      <c r="E114" s="4">
        <v>4359</v>
      </c>
      <c r="F114" s="4">
        <v>1909</v>
      </c>
      <c r="G114" s="4">
        <v>19081</v>
      </c>
      <c r="H114" s="4">
        <v>1356</v>
      </c>
    </row>
    <row r="115" spans="1:8" ht="12.75" customHeight="1">
      <c r="A115" s="3" t="s">
        <v>106</v>
      </c>
      <c r="B115" s="4">
        <v>20486</v>
      </c>
      <c r="C115" s="14">
        <v>616</v>
      </c>
      <c r="D115" s="14">
        <v>11023</v>
      </c>
      <c r="E115" s="14">
        <v>1747</v>
      </c>
      <c r="F115" s="14">
        <v>490</v>
      </c>
      <c r="G115" s="14">
        <v>6311</v>
      </c>
      <c r="H115" s="14">
        <v>299</v>
      </c>
    </row>
    <row r="116" spans="1:8" ht="12.75" customHeight="1">
      <c r="A116" s="3" t="s">
        <v>107</v>
      </c>
      <c r="B116" s="4">
        <v>6151</v>
      </c>
      <c r="C116" s="4">
        <v>70</v>
      </c>
      <c r="D116" s="4">
        <v>3828</v>
      </c>
      <c r="E116" s="4">
        <v>603</v>
      </c>
      <c r="F116" s="4">
        <v>6</v>
      </c>
      <c r="G116" s="4">
        <v>1590</v>
      </c>
      <c r="H116" s="4">
        <v>54</v>
      </c>
    </row>
    <row r="117" spans="1:8" ht="12.75" customHeight="1">
      <c r="A117" s="3" t="s">
        <v>108</v>
      </c>
      <c r="B117" s="4">
        <v>1768</v>
      </c>
      <c r="C117" s="4">
        <v>6</v>
      </c>
      <c r="D117" s="4">
        <v>1199</v>
      </c>
      <c r="E117" s="4">
        <v>132</v>
      </c>
      <c r="F117" s="4">
        <v>1</v>
      </c>
      <c r="G117" s="4">
        <v>423</v>
      </c>
      <c r="H117" s="4">
        <v>7</v>
      </c>
    </row>
    <row r="118" spans="1:8" ht="12.75" customHeight="1">
      <c r="A118" s="3" t="s">
        <v>109</v>
      </c>
      <c r="B118" s="4">
        <v>7408</v>
      </c>
      <c r="C118" s="4">
        <v>132</v>
      </c>
      <c r="D118" s="4">
        <v>4669</v>
      </c>
      <c r="E118" s="4">
        <v>368</v>
      </c>
      <c r="F118" s="4">
        <v>10</v>
      </c>
      <c r="G118" s="4">
        <v>2205</v>
      </c>
      <c r="H118" s="4">
        <v>24</v>
      </c>
    </row>
    <row r="119" spans="1:8" ht="12.75" customHeight="1">
      <c r="A119" s="3" t="s">
        <v>110</v>
      </c>
      <c r="B119" s="4">
        <v>9329</v>
      </c>
      <c r="C119" s="4">
        <v>141</v>
      </c>
      <c r="D119" s="4">
        <v>5989</v>
      </c>
      <c r="E119" s="4">
        <v>778</v>
      </c>
      <c r="F119" s="4">
        <v>5</v>
      </c>
      <c r="G119" s="4">
        <v>2360</v>
      </c>
      <c r="H119" s="4">
        <v>56</v>
      </c>
    </row>
    <row r="120" spans="1:8" ht="12.75" customHeight="1">
      <c r="A120" s="3" t="s">
        <v>111</v>
      </c>
      <c r="B120" s="4">
        <v>3102</v>
      </c>
      <c r="C120" s="4">
        <v>10</v>
      </c>
      <c r="D120" s="4">
        <v>1683</v>
      </c>
      <c r="E120" s="4">
        <v>189</v>
      </c>
      <c r="F120" s="4">
        <v>6</v>
      </c>
      <c r="G120" s="4">
        <v>1206</v>
      </c>
      <c r="H120" s="4">
        <v>8</v>
      </c>
    </row>
    <row r="121" spans="1:8" ht="12.75" customHeight="1">
      <c r="A121" s="3" t="s">
        <v>112</v>
      </c>
      <c r="B121" s="4">
        <v>5333</v>
      </c>
      <c r="C121" s="4">
        <v>164</v>
      </c>
      <c r="D121" s="4">
        <v>3267</v>
      </c>
      <c r="E121" s="4">
        <v>384</v>
      </c>
      <c r="F121" s="4">
        <v>1</v>
      </c>
      <c r="G121" s="4">
        <v>1447</v>
      </c>
      <c r="H121" s="4">
        <v>70</v>
      </c>
    </row>
    <row r="122" spans="1:8" ht="12.75" customHeight="1">
      <c r="A122" s="3" t="s">
        <v>113</v>
      </c>
      <c r="B122" s="4">
        <v>4237</v>
      </c>
      <c r="C122" s="4">
        <v>31</v>
      </c>
      <c r="D122" s="4">
        <v>3043</v>
      </c>
      <c r="E122" s="4">
        <v>240</v>
      </c>
      <c r="F122" s="4">
        <v>3</v>
      </c>
      <c r="G122" s="4">
        <v>910</v>
      </c>
      <c r="H122" s="4">
        <v>10</v>
      </c>
    </row>
    <row r="123" spans="1:8" ht="12.75" customHeight="1">
      <c r="A123" s="3" t="s">
        <v>114</v>
      </c>
      <c r="B123" s="4">
        <v>1762</v>
      </c>
      <c r="C123" s="4">
        <v>9</v>
      </c>
      <c r="D123" s="4">
        <v>1249</v>
      </c>
      <c r="E123" s="4">
        <v>98</v>
      </c>
      <c r="F123" s="4">
        <v>5</v>
      </c>
      <c r="G123" s="4">
        <v>398</v>
      </c>
      <c r="H123" s="4">
        <v>3</v>
      </c>
    </row>
    <row r="124" spans="1:8" ht="12.75" customHeight="1">
      <c r="A124" s="3" t="s">
        <v>115</v>
      </c>
      <c r="B124" s="4">
        <v>8517</v>
      </c>
      <c r="C124" s="4">
        <v>190</v>
      </c>
      <c r="D124" s="4">
        <v>5006</v>
      </c>
      <c r="E124" s="4">
        <v>948</v>
      </c>
      <c r="F124" s="4">
        <v>3</v>
      </c>
      <c r="G124" s="4">
        <v>2129</v>
      </c>
      <c r="H124" s="4">
        <v>241</v>
      </c>
    </row>
    <row r="125" spans="1:8" ht="12.75" customHeight="1">
      <c r="A125" s="3" t="s">
        <v>116</v>
      </c>
      <c r="B125" s="4">
        <v>9823</v>
      </c>
      <c r="C125" s="4">
        <v>184</v>
      </c>
      <c r="D125" s="4">
        <v>6699</v>
      </c>
      <c r="E125" s="4">
        <v>624</v>
      </c>
      <c r="F125" s="4">
        <v>10</v>
      </c>
      <c r="G125" s="4">
        <v>2266</v>
      </c>
      <c r="H125" s="4">
        <v>40</v>
      </c>
    </row>
    <row r="126" spans="1:8" ht="12.75" customHeight="1">
      <c r="A126" s="3" t="s">
        <v>117</v>
      </c>
      <c r="B126" s="4">
        <v>4229</v>
      </c>
      <c r="C126" s="4">
        <v>49</v>
      </c>
      <c r="D126" s="4">
        <v>2808</v>
      </c>
      <c r="E126" s="4">
        <v>246</v>
      </c>
      <c r="F126" s="4">
        <v>4</v>
      </c>
      <c r="G126" s="4">
        <v>1112</v>
      </c>
      <c r="H126" s="4">
        <v>10</v>
      </c>
    </row>
    <row r="127" spans="1:8" ht="12.75" customHeight="1">
      <c r="A127" s="3" t="s">
        <v>118</v>
      </c>
      <c r="B127" s="4">
        <v>18820</v>
      </c>
      <c r="C127" s="4">
        <v>314</v>
      </c>
      <c r="D127" s="4">
        <v>12468</v>
      </c>
      <c r="E127" s="4">
        <v>1239</v>
      </c>
      <c r="F127" s="4">
        <v>82</v>
      </c>
      <c r="G127" s="4">
        <v>4560</v>
      </c>
      <c r="H127" s="4">
        <v>157</v>
      </c>
    </row>
    <row r="128" spans="1:8" ht="12.75" customHeight="1">
      <c r="A128" s="3" t="s">
        <v>119</v>
      </c>
      <c r="B128" s="4">
        <v>1628</v>
      </c>
      <c r="C128" s="4">
        <v>18</v>
      </c>
      <c r="D128" s="4">
        <v>1113</v>
      </c>
      <c r="E128" s="4">
        <v>70</v>
      </c>
      <c r="F128" s="4" t="s">
        <v>204</v>
      </c>
      <c r="G128" s="4">
        <v>425</v>
      </c>
      <c r="H128" s="4">
        <v>2</v>
      </c>
    </row>
    <row r="129" spans="1:8" ht="12.75" customHeight="1">
      <c r="A129" s="3" t="s">
        <v>120</v>
      </c>
      <c r="B129" s="4">
        <v>4098</v>
      </c>
      <c r="C129" s="4">
        <v>89</v>
      </c>
      <c r="D129" s="4">
        <v>2796</v>
      </c>
      <c r="E129" s="4">
        <v>286</v>
      </c>
      <c r="F129" s="4">
        <v>7</v>
      </c>
      <c r="G129" s="4">
        <v>900</v>
      </c>
      <c r="H129" s="4">
        <v>20</v>
      </c>
    </row>
    <row r="130" spans="1:8" ht="12.75" customHeight="1">
      <c r="A130" s="3" t="s">
        <v>121</v>
      </c>
      <c r="B130" s="4">
        <v>3790</v>
      </c>
      <c r="C130" s="4">
        <v>22</v>
      </c>
      <c r="D130" s="4">
        <v>2716</v>
      </c>
      <c r="E130" s="4">
        <v>165</v>
      </c>
      <c r="F130" s="4">
        <v>5</v>
      </c>
      <c r="G130" s="4">
        <v>880</v>
      </c>
      <c r="H130" s="4">
        <v>2</v>
      </c>
    </row>
    <row r="131" spans="1:8" ht="12.75" customHeight="1">
      <c r="A131" s="3" t="s">
        <v>122</v>
      </c>
      <c r="B131" s="4">
        <v>1893</v>
      </c>
      <c r="C131" s="4">
        <v>25</v>
      </c>
      <c r="D131" s="4">
        <v>1107</v>
      </c>
      <c r="E131" s="4">
        <v>135</v>
      </c>
      <c r="F131" s="4">
        <v>11</v>
      </c>
      <c r="G131" s="4">
        <v>607</v>
      </c>
      <c r="H131" s="4">
        <v>8</v>
      </c>
    </row>
    <row r="132" spans="1:8" ht="12.75" customHeight="1">
      <c r="A132" s="3" t="s">
        <v>123</v>
      </c>
      <c r="B132" s="4">
        <v>3486</v>
      </c>
      <c r="C132" s="4">
        <v>69</v>
      </c>
      <c r="D132" s="4">
        <v>2261</v>
      </c>
      <c r="E132" s="4">
        <v>305</v>
      </c>
      <c r="F132" s="4">
        <v>1</v>
      </c>
      <c r="G132" s="4">
        <v>820</v>
      </c>
      <c r="H132" s="4">
        <v>30</v>
      </c>
    </row>
    <row r="133" spans="1:8" ht="12.75" customHeight="1">
      <c r="A133" s="3" t="s">
        <v>124</v>
      </c>
      <c r="B133" s="4">
        <v>9961</v>
      </c>
      <c r="C133" s="4">
        <v>204</v>
      </c>
      <c r="D133" s="4">
        <v>6680</v>
      </c>
      <c r="E133" s="4">
        <v>505</v>
      </c>
      <c r="F133" s="4">
        <v>10</v>
      </c>
      <c r="G133" s="4">
        <v>2517</v>
      </c>
      <c r="H133" s="4">
        <v>45</v>
      </c>
    </row>
    <row r="134" spans="1:8" ht="12.75" customHeight="1">
      <c r="A134" s="3" t="s">
        <v>125</v>
      </c>
      <c r="B134" s="4">
        <v>9773</v>
      </c>
      <c r="C134" s="4">
        <v>168</v>
      </c>
      <c r="D134" s="4">
        <v>6117</v>
      </c>
      <c r="E134" s="4">
        <v>431</v>
      </c>
      <c r="F134" s="4">
        <v>5</v>
      </c>
      <c r="G134" s="4">
        <v>3018</v>
      </c>
      <c r="H134" s="4">
        <v>34</v>
      </c>
    </row>
    <row r="135" spans="1:8" ht="12.75" customHeight="1">
      <c r="A135" s="3" t="s">
        <v>126</v>
      </c>
      <c r="B135" s="4">
        <v>5571</v>
      </c>
      <c r="C135" s="4">
        <v>211</v>
      </c>
      <c r="D135" s="4">
        <v>3621</v>
      </c>
      <c r="E135" s="4">
        <v>381</v>
      </c>
      <c r="F135" s="4">
        <v>198</v>
      </c>
      <c r="G135" s="4">
        <v>1119</v>
      </c>
      <c r="H135" s="4">
        <v>41</v>
      </c>
    </row>
    <row r="136" spans="1:8" ht="12.75" customHeight="1">
      <c r="A136" s="3" t="s">
        <v>127</v>
      </c>
      <c r="B136" s="4">
        <v>5083</v>
      </c>
      <c r="C136" s="4">
        <v>68</v>
      </c>
      <c r="D136" s="4">
        <v>3203</v>
      </c>
      <c r="E136" s="4">
        <v>365</v>
      </c>
      <c r="F136" s="4">
        <v>4</v>
      </c>
      <c r="G136" s="4">
        <v>1426</v>
      </c>
      <c r="H136" s="4">
        <v>17</v>
      </c>
    </row>
    <row r="137" spans="1:8" ht="12.75" customHeight="1">
      <c r="A137" s="3" t="s">
        <v>128</v>
      </c>
      <c r="B137" s="4">
        <v>18760</v>
      </c>
      <c r="C137" s="4">
        <v>794</v>
      </c>
      <c r="D137" s="4">
        <v>9955</v>
      </c>
      <c r="E137" s="4">
        <v>1499</v>
      </c>
      <c r="F137" s="4">
        <v>921</v>
      </c>
      <c r="G137" s="4">
        <v>5245</v>
      </c>
      <c r="H137" s="4">
        <v>346</v>
      </c>
    </row>
    <row r="138" spans="1:8" ht="12.75" customHeight="1">
      <c r="A138" s="3" t="s">
        <v>129</v>
      </c>
      <c r="B138" s="4">
        <v>11420</v>
      </c>
      <c r="C138" s="4">
        <v>403</v>
      </c>
      <c r="D138" s="4">
        <v>6038</v>
      </c>
      <c r="E138" s="4">
        <v>555</v>
      </c>
      <c r="F138" s="4">
        <v>416</v>
      </c>
      <c r="G138" s="4">
        <v>3823</v>
      </c>
      <c r="H138" s="4">
        <v>185</v>
      </c>
    </row>
    <row r="139" spans="1:8" ht="12.75" customHeight="1">
      <c r="A139" s="3" t="s">
        <v>130</v>
      </c>
      <c r="B139" s="4">
        <v>2457</v>
      </c>
      <c r="C139" s="4">
        <v>30</v>
      </c>
      <c r="D139" s="4">
        <v>1517</v>
      </c>
      <c r="E139" s="4">
        <v>181</v>
      </c>
      <c r="F139" s="4">
        <v>8</v>
      </c>
      <c r="G139" s="4">
        <v>715</v>
      </c>
      <c r="H139" s="4">
        <v>6</v>
      </c>
    </row>
    <row r="140" spans="1:8" ht="12.75" customHeight="1">
      <c r="A140" s="3" t="s">
        <v>131</v>
      </c>
      <c r="B140" s="4">
        <v>1622</v>
      </c>
      <c r="C140" s="4">
        <v>9</v>
      </c>
      <c r="D140" s="4">
        <v>1095</v>
      </c>
      <c r="E140" s="4">
        <v>96</v>
      </c>
      <c r="F140" s="4">
        <v>3</v>
      </c>
      <c r="G140" s="4">
        <v>390</v>
      </c>
      <c r="H140" s="4">
        <v>29</v>
      </c>
    </row>
    <row r="141" spans="1:8" ht="12.75" customHeight="1">
      <c r="A141" s="3" t="s">
        <v>132</v>
      </c>
      <c r="B141" s="4">
        <v>3051</v>
      </c>
      <c r="C141" s="4">
        <v>57</v>
      </c>
      <c r="D141" s="4">
        <v>2124</v>
      </c>
      <c r="E141" s="4">
        <v>171</v>
      </c>
      <c r="F141" s="4">
        <v>28</v>
      </c>
      <c r="G141" s="4">
        <v>651</v>
      </c>
      <c r="H141" s="4">
        <v>20</v>
      </c>
    </row>
    <row r="142" spans="1:8" ht="12.75" customHeight="1">
      <c r="A142" s="3" t="s">
        <v>133</v>
      </c>
      <c r="B142" s="4">
        <v>1744</v>
      </c>
      <c r="C142" s="4">
        <v>19</v>
      </c>
      <c r="D142" s="4">
        <v>1082</v>
      </c>
      <c r="E142" s="4">
        <v>122</v>
      </c>
      <c r="F142" s="4">
        <v>14</v>
      </c>
      <c r="G142" s="4">
        <v>496</v>
      </c>
      <c r="H142" s="4">
        <v>11</v>
      </c>
    </row>
    <row r="143" spans="1:8" ht="12.75" customHeight="1">
      <c r="A143" s="3" t="s">
        <v>134</v>
      </c>
      <c r="B143" s="4">
        <v>6608</v>
      </c>
      <c r="C143" s="4">
        <v>177</v>
      </c>
      <c r="D143" s="4">
        <v>3698</v>
      </c>
      <c r="E143" s="4">
        <v>527</v>
      </c>
      <c r="F143" s="4">
        <v>153</v>
      </c>
      <c r="G143" s="4">
        <v>1967</v>
      </c>
      <c r="H143" s="4">
        <v>86</v>
      </c>
    </row>
    <row r="144" spans="1:8" ht="12.75" customHeight="1">
      <c r="A144" s="3" t="s">
        <v>135</v>
      </c>
      <c r="B144" s="4">
        <v>6866</v>
      </c>
      <c r="C144" s="4">
        <v>134</v>
      </c>
      <c r="D144" s="4">
        <v>3930</v>
      </c>
      <c r="E144" s="4">
        <v>500</v>
      </c>
      <c r="F144" s="4">
        <v>132</v>
      </c>
      <c r="G144" s="4">
        <v>2102</v>
      </c>
      <c r="H144" s="4">
        <v>68</v>
      </c>
    </row>
    <row r="145" spans="1:8" ht="12.75" customHeight="1">
      <c r="A145" s="3" t="s">
        <v>136</v>
      </c>
      <c r="B145" s="4">
        <v>8663</v>
      </c>
      <c r="C145" s="4">
        <v>92</v>
      </c>
      <c r="D145" s="4">
        <v>6005</v>
      </c>
      <c r="E145" s="4">
        <v>405</v>
      </c>
      <c r="F145" s="4">
        <v>3</v>
      </c>
      <c r="G145" s="4">
        <v>2125</v>
      </c>
      <c r="H145" s="4">
        <v>33</v>
      </c>
    </row>
    <row r="146" spans="1:8" ht="12.75" customHeight="1">
      <c r="A146" s="3" t="s">
        <v>137</v>
      </c>
      <c r="B146" s="4">
        <v>2321</v>
      </c>
      <c r="C146" s="4">
        <v>34</v>
      </c>
      <c r="D146" s="4">
        <v>1672</v>
      </c>
      <c r="E146" s="4">
        <v>152</v>
      </c>
      <c r="F146" s="4">
        <v>28</v>
      </c>
      <c r="G146" s="4">
        <v>431</v>
      </c>
      <c r="H146" s="4">
        <v>4</v>
      </c>
    </row>
    <row r="147" spans="1:8" ht="12.75" customHeight="1">
      <c r="A147" s="3" t="s">
        <v>138</v>
      </c>
      <c r="B147" s="4">
        <v>11845</v>
      </c>
      <c r="C147" s="4">
        <v>141</v>
      </c>
      <c r="D147" s="4">
        <v>7769</v>
      </c>
      <c r="E147" s="4">
        <v>675</v>
      </c>
      <c r="F147" s="4">
        <v>7</v>
      </c>
      <c r="G147" s="4">
        <v>3218</v>
      </c>
      <c r="H147" s="4">
        <v>35</v>
      </c>
    </row>
    <row r="148" spans="1:8" ht="12.75" customHeight="1">
      <c r="A148" s="3" t="s">
        <v>139</v>
      </c>
      <c r="B148" s="4">
        <v>2598</v>
      </c>
      <c r="C148" s="4">
        <v>33</v>
      </c>
      <c r="D148" s="4">
        <v>1609</v>
      </c>
      <c r="E148" s="4">
        <v>232</v>
      </c>
      <c r="F148" s="4" t="s">
        <v>204</v>
      </c>
      <c r="G148" s="4">
        <v>713</v>
      </c>
      <c r="H148" s="4">
        <v>11</v>
      </c>
    </row>
    <row r="149" spans="1:8" ht="12.75" customHeight="1">
      <c r="A149" s="3" t="s">
        <v>140</v>
      </c>
      <c r="B149" s="4">
        <v>9287</v>
      </c>
      <c r="C149" s="4">
        <v>172</v>
      </c>
      <c r="D149" s="4">
        <v>6070</v>
      </c>
      <c r="E149" s="4">
        <v>605</v>
      </c>
      <c r="F149" s="4">
        <v>191</v>
      </c>
      <c r="G149" s="4">
        <v>2201</v>
      </c>
      <c r="H149" s="4">
        <v>48</v>
      </c>
    </row>
    <row r="150" spans="1:8" ht="12.75" customHeight="1">
      <c r="A150" s="3" t="s">
        <v>141</v>
      </c>
      <c r="B150" s="4">
        <v>8456</v>
      </c>
      <c r="C150" s="4">
        <v>71</v>
      </c>
      <c r="D150" s="4">
        <v>5444</v>
      </c>
      <c r="E150" s="4">
        <v>244</v>
      </c>
      <c r="F150" s="4">
        <v>3</v>
      </c>
      <c r="G150" s="4">
        <v>2682</v>
      </c>
      <c r="H150" s="4">
        <v>12</v>
      </c>
    </row>
    <row r="151" spans="1:8" ht="12.75" customHeight="1">
      <c r="A151" s="3" t="s">
        <v>142</v>
      </c>
      <c r="B151" s="4">
        <v>3989</v>
      </c>
      <c r="C151" s="4">
        <v>157</v>
      </c>
      <c r="D151" s="4">
        <v>2090</v>
      </c>
      <c r="E151" s="4">
        <v>383</v>
      </c>
      <c r="F151" s="4">
        <v>83</v>
      </c>
      <c r="G151" s="4">
        <v>1201</v>
      </c>
      <c r="H151" s="4">
        <v>75</v>
      </c>
    </row>
    <row r="152" spans="1:8" ht="12.75" customHeight="1">
      <c r="A152" s="3" t="s">
        <v>143</v>
      </c>
      <c r="B152" s="4">
        <v>3309</v>
      </c>
      <c r="C152" s="4">
        <v>25</v>
      </c>
      <c r="D152" s="4">
        <v>2349</v>
      </c>
      <c r="E152" s="4">
        <v>188</v>
      </c>
      <c r="F152" s="4">
        <v>2</v>
      </c>
      <c r="G152" s="4">
        <v>720</v>
      </c>
      <c r="H152" s="4">
        <v>25</v>
      </c>
    </row>
    <row r="153" spans="1:8" ht="12.75" customHeight="1">
      <c r="A153" s="3" t="s">
        <v>144</v>
      </c>
      <c r="B153" s="4">
        <v>1861</v>
      </c>
      <c r="C153" s="4">
        <v>15</v>
      </c>
      <c r="D153" s="4">
        <v>1286</v>
      </c>
      <c r="E153" s="4">
        <v>123</v>
      </c>
      <c r="F153" s="4" t="s">
        <v>204</v>
      </c>
      <c r="G153" s="4">
        <v>434</v>
      </c>
      <c r="H153" s="4">
        <v>3</v>
      </c>
    </row>
    <row r="154" spans="1:8" ht="12.75" customHeight="1">
      <c r="A154" s="3" t="s">
        <v>145</v>
      </c>
      <c r="B154" s="4">
        <v>2781</v>
      </c>
      <c r="C154" s="4">
        <v>19</v>
      </c>
      <c r="D154" s="4">
        <v>1705</v>
      </c>
      <c r="E154" s="4">
        <v>212</v>
      </c>
      <c r="F154" s="4">
        <v>1</v>
      </c>
      <c r="G154" s="4">
        <v>840</v>
      </c>
      <c r="H154" s="4">
        <v>4</v>
      </c>
    </row>
    <row r="155" spans="1:8" ht="12.75" customHeight="1">
      <c r="A155" s="3" t="s">
        <v>146</v>
      </c>
      <c r="B155" s="4">
        <v>3032</v>
      </c>
      <c r="C155" s="4">
        <v>99</v>
      </c>
      <c r="D155" s="4">
        <v>1571</v>
      </c>
      <c r="E155" s="4">
        <v>604</v>
      </c>
      <c r="F155" s="4" t="s">
        <v>204</v>
      </c>
      <c r="G155" s="4">
        <v>745</v>
      </c>
      <c r="H155" s="4">
        <v>13</v>
      </c>
    </row>
    <row r="156" spans="1:8" ht="12.75" customHeight="1">
      <c r="A156" s="3" t="s">
        <v>147</v>
      </c>
      <c r="B156" s="4">
        <v>1949</v>
      </c>
      <c r="C156" s="4">
        <v>30</v>
      </c>
      <c r="D156" s="4">
        <v>1269</v>
      </c>
      <c r="E156" s="4">
        <v>104</v>
      </c>
      <c r="F156" s="4" t="s">
        <v>204</v>
      </c>
      <c r="G156" s="4">
        <v>533</v>
      </c>
      <c r="H156" s="4">
        <v>13</v>
      </c>
    </row>
    <row r="157" spans="1:8" ht="12.75" customHeight="1">
      <c r="A157" s="3" t="s">
        <v>148</v>
      </c>
      <c r="B157" s="4">
        <v>1576</v>
      </c>
      <c r="C157" s="4">
        <v>17</v>
      </c>
      <c r="D157" s="4">
        <v>1115</v>
      </c>
      <c r="E157" s="4">
        <v>89</v>
      </c>
      <c r="F157" s="4">
        <v>3</v>
      </c>
      <c r="G157" s="4">
        <v>348</v>
      </c>
      <c r="H157" s="4">
        <v>4</v>
      </c>
    </row>
    <row r="158" spans="1:8" ht="12.75" customHeight="1">
      <c r="A158" s="3" t="s">
        <v>149</v>
      </c>
      <c r="B158" s="4">
        <v>5564</v>
      </c>
      <c r="C158" s="4">
        <v>58</v>
      </c>
      <c r="D158" s="4">
        <v>3813</v>
      </c>
      <c r="E158" s="4">
        <v>334</v>
      </c>
      <c r="F158" s="4">
        <v>2</v>
      </c>
      <c r="G158" s="4">
        <v>1346</v>
      </c>
      <c r="H158" s="4">
        <v>11</v>
      </c>
    </row>
    <row r="159" spans="1:8" ht="12.75" customHeight="1">
      <c r="A159" s="3" t="s">
        <v>150</v>
      </c>
      <c r="B159" s="4">
        <v>26434</v>
      </c>
      <c r="C159" s="4">
        <v>464</v>
      </c>
      <c r="D159" s="4">
        <v>15361</v>
      </c>
      <c r="E159" s="4">
        <v>1677</v>
      </c>
      <c r="F159" s="4">
        <v>251</v>
      </c>
      <c r="G159" s="4">
        <v>8397</v>
      </c>
      <c r="H159" s="4">
        <v>284</v>
      </c>
    </row>
    <row r="160" spans="1:8" ht="12.75" customHeight="1">
      <c r="A160" s="3" t="s">
        <v>151</v>
      </c>
      <c r="B160" s="4">
        <v>4252</v>
      </c>
      <c r="C160" s="4">
        <v>20</v>
      </c>
      <c r="D160" s="4">
        <v>3043</v>
      </c>
      <c r="E160" s="4">
        <v>212</v>
      </c>
      <c r="F160" s="4">
        <v>1</v>
      </c>
      <c r="G160" s="4">
        <v>973</v>
      </c>
      <c r="H160" s="4">
        <v>3</v>
      </c>
    </row>
    <row r="161" spans="1:8" ht="12.75" customHeight="1">
      <c r="A161" s="3" t="s">
        <v>152</v>
      </c>
      <c r="B161" s="4">
        <v>20207</v>
      </c>
      <c r="C161" s="4">
        <v>331</v>
      </c>
      <c r="D161" s="4">
        <v>13548</v>
      </c>
      <c r="E161" s="4">
        <v>1211</v>
      </c>
      <c r="F161" s="4">
        <v>72</v>
      </c>
      <c r="G161" s="4">
        <v>4889</v>
      </c>
      <c r="H161" s="4">
        <v>156</v>
      </c>
    </row>
    <row r="162" spans="1:8" ht="12.75" customHeight="1">
      <c r="A162" s="3" t="s">
        <v>153</v>
      </c>
      <c r="B162" s="4">
        <v>7568</v>
      </c>
      <c r="C162" s="4">
        <v>137</v>
      </c>
      <c r="D162" s="4">
        <v>5312</v>
      </c>
      <c r="E162" s="4">
        <v>464</v>
      </c>
      <c r="F162" s="4">
        <v>29</v>
      </c>
      <c r="G162" s="4">
        <v>1570</v>
      </c>
      <c r="H162" s="4">
        <v>56</v>
      </c>
    </row>
    <row r="163" spans="1:8" ht="12.75" customHeight="1">
      <c r="A163" s="3" t="s">
        <v>154</v>
      </c>
      <c r="B163" s="4">
        <v>6224</v>
      </c>
      <c r="C163" s="4">
        <v>152</v>
      </c>
      <c r="D163" s="4">
        <v>3671</v>
      </c>
      <c r="E163" s="4">
        <v>492</v>
      </c>
      <c r="F163" s="4">
        <v>79</v>
      </c>
      <c r="G163" s="4">
        <v>1775</v>
      </c>
      <c r="H163" s="4">
        <v>55</v>
      </c>
    </row>
    <row r="164" spans="1:8" ht="12.75" customHeight="1">
      <c r="A164" s="3" t="s">
        <v>155</v>
      </c>
      <c r="B164" s="4">
        <v>4442</v>
      </c>
      <c r="C164" s="4">
        <v>32</v>
      </c>
      <c r="D164" s="4">
        <v>3062</v>
      </c>
      <c r="E164" s="4">
        <v>326</v>
      </c>
      <c r="F164" s="4">
        <v>1</v>
      </c>
      <c r="G164" s="4">
        <v>985</v>
      </c>
      <c r="H164" s="4">
        <v>36</v>
      </c>
    </row>
    <row r="165" spans="1:8" ht="12.75" customHeight="1">
      <c r="A165" s="3" t="s">
        <v>156</v>
      </c>
      <c r="B165" s="4">
        <v>30677</v>
      </c>
      <c r="C165" s="4">
        <v>436</v>
      </c>
      <c r="D165" s="4">
        <v>19174</v>
      </c>
      <c r="E165" s="4">
        <v>1846</v>
      </c>
      <c r="F165" s="4">
        <v>130</v>
      </c>
      <c r="G165" s="4">
        <v>8666</v>
      </c>
      <c r="H165" s="4">
        <v>425</v>
      </c>
    </row>
    <row r="166" spans="1:8" ht="12.75" customHeight="1">
      <c r="A166" s="3" t="s">
        <v>157</v>
      </c>
      <c r="B166" s="4">
        <v>3045</v>
      </c>
      <c r="C166" s="4">
        <v>12</v>
      </c>
      <c r="D166" s="4">
        <v>2100</v>
      </c>
      <c r="E166" s="4">
        <v>183</v>
      </c>
      <c r="F166" s="4" t="s">
        <v>204</v>
      </c>
      <c r="G166" s="4">
        <v>735</v>
      </c>
      <c r="H166" s="4">
        <v>15</v>
      </c>
    </row>
    <row r="167" spans="1:8" ht="12.75" customHeight="1">
      <c r="A167" s="3" t="s">
        <v>158</v>
      </c>
      <c r="B167" s="4">
        <v>1944</v>
      </c>
      <c r="C167" s="4">
        <v>37</v>
      </c>
      <c r="D167" s="4">
        <v>1258</v>
      </c>
      <c r="E167" s="4">
        <v>238</v>
      </c>
      <c r="F167" s="4" t="s">
        <v>204</v>
      </c>
      <c r="G167" s="4">
        <v>404</v>
      </c>
      <c r="H167" s="4">
        <v>7</v>
      </c>
    </row>
    <row r="168" spans="1:8" ht="12.75" customHeight="1">
      <c r="A168" s="3" t="s">
        <v>159</v>
      </c>
      <c r="B168" s="4">
        <v>11447</v>
      </c>
      <c r="C168" s="4">
        <v>140</v>
      </c>
      <c r="D168" s="4">
        <v>7709</v>
      </c>
      <c r="E168" s="4">
        <v>825</v>
      </c>
      <c r="F168" s="4">
        <v>6</v>
      </c>
      <c r="G168" s="4">
        <v>2691</v>
      </c>
      <c r="H168" s="4">
        <v>76</v>
      </c>
    </row>
    <row r="169" spans="1:8" ht="12.75" customHeight="1">
      <c r="A169" s="3" t="s">
        <v>160</v>
      </c>
      <c r="B169" s="4">
        <v>5921</v>
      </c>
      <c r="C169" s="4">
        <v>87</v>
      </c>
      <c r="D169" s="4">
        <v>3976</v>
      </c>
      <c r="E169" s="4">
        <v>436</v>
      </c>
      <c r="F169" s="4">
        <v>8</v>
      </c>
      <c r="G169" s="4">
        <v>1393</v>
      </c>
      <c r="H169" s="4">
        <v>21</v>
      </c>
    </row>
    <row r="170" spans="1:8" ht="12.75" customHeight="1">
      <c r="A170" s="3" t="s">
        <v>161</v>
      </c>
      <c r="B170" s="4">
        <v>2856</v>
      </c>
      <c r="C170" s="4">
        <v>71</v>
      </c>
      <c r="D170" s="4">
        <v>2000</v>
      </c>
      <c r="E170" s="4">
        <v>263</v>
      </c>
      <c r="F170" s="4" t="s">
        <v>204</v>
      </c>
      <c r="G170" s="4">
        <v>512</v>
      </c>
      <c r="H170" s="4">
        <v>10</v>
      </c>
    </row>
    <row r="171" spans="1:8" ht="12.75" customHeight="1">
      <c r="A171" s="3" t="s">
        <v>162</v>
      </c>
      <c r="B171" s="4">
        <v>13805</v>
      </c>
      <c r="C171" s="4">
        <v>281</v>
      </c>
      <c r="D171" s="4">
        <v>8723</v>
      </c>
      <c r="E171" s="4">
        <v>1236</v>
      </c>
      <c r="F171" s="4">
        <v>11</v>
      </c>
      <c r="G171" s="4">
        <v>3468</v>
      </c>
      <c r="H171" s="4">
        <v>86</v>
      </c>
    </row>
    <row r="172" spans="1:8" ht="12.75" customHeight="1">
      <c r="A172" s="3" t="s">
        <v>163</v>
      </c>
      <c r="B172" s="4">
        <v>11230</v>
      </c>
      <c r="C172" s="4">
        <v>277</v>
      </c>
      <c r="D172" s="4">
        <v>5800</v>
      </c>
      <c r="E172" s="4">
        <v>1071</v>
      </c>
      <c r="F172" s="4">
        <v>244</v>
      </c>
      <c r="G172" s="4">
        <v>3604</v>
      </c>
      <c r="H172" s="4">
        <v>234</v>
      </c>
    </row>
    <row r="173" spans="1:8" ht="12.75" customHeight="1">
      <c r="A173" s="3" t="s">
        <v>164</v>
      </c>
      <c r="B173" s="4">
        <v>2972</v>
      </c>
      <c r="C173" s="4">
        <v>45</v>
      </c>
      <c r="D173" s="4">
        <v>2019</v>
      </c>
      <c r="E173" s="4">
        <v>141</v>
      </c>
      <c r="F173" s="4">
        <v>7</v>
      </c>
      <c r="G173" s="4">
        <v>745</v>
      </c>
      <c r="H173" s="4">
        <v>15</v>
      </c>
    </row>
    <row r="174" spans="1:8" ht="12.75" customHeight="1">
      <c r="A174" s="3" t="s">
        <v>165</v>
      </c>
      <c r="B174" s="4">
        <v>2343</v>
      </c>
      <c r="C174" s="4">
        <v>45</v>
      </c>
      <c r="D174" s="4">
        <v>1516</v>
      </c>
      <c r="E174" s="4">
        <v>146</v>
      </c>
      <c r="F174" s="4">
        <v>52</v>
      </c>
      <c r="G174" s="4">
        <v>555</v>
      </c>
      <c r="H174" s="4">
        <v>29</v>
      </c>
    </row>
    <row r="175" spans="1:8" ht="12.75" customHeight="1">
      <c r="A175" s="3" t="s">
        <v>166</v>
      </c>
      <c r="B175" s="4">
        <v>7030</v>
      </c>
      <c r="C175" s="4">
        <v>105</v>
      </c>
      <c r="D175" s="4">
        <v>4967</v>
      </c>
      <c r="E175" s="4">
        <v>464</v>
      </c>
      <c r="F175" s="4">
        <v>8</v>
      </c>
      <c r="G175" s="4">
        <v>1437</v>
      </c>
      <c r="H175" s="4">
        <v>49</v>
      </c>
    </row>
    <row r="176" spans="1:8" ht="12.75" customHeight="1">
      <c r="A176" s="3" t="s">
        <v>167</v>
      </c>
      <c r="B176" s="4">
        <v>1234</v>
      </c>
      <c r="C176" s="4">
        <v>15</v>
      </c>
      <c r="D176" s="4">
        <v>845</v>
      </c>
      <c r="E176" s="4">
        <v>102</v>
      </c>
      <c r="F176" s="4">
        <v>2</v>
      </c>
      <c r="G176" s="4">
        <v>260</v>
      </c>
      <c r="H176" s="4">
        <v>10</v>
      </c>
    </row>
    <row r="177" spans="1:8" ht="12.75" customHeight="1">
      <c r="A177" s="3" t="s">
        <v>168</v>
      </c>
      <c r="B177" s="4">
        <v>77188</v>
      </c>
      <c r="C177" s="4">
        <v>1220</v>
      </c>
      <c r="D177" s="4">
        <v>43843</v>
      </c>
      <c r="E177" s="4">
        <v>4839</v>
      </c>
      <c r="F177" s="4">
        <v>149</v>
      </c>
      <c r="G177" s="4">
        <v>26404</v>
      </c>
      <c r="H177" s="4">
        <v>733</v>
      </c>
    </row>
    <row r="178" spans="1:8" ht="12.75" customHeight="1">
      <c r="A178" s="3" t="s">
        <v>169</v>
      </c>
      <c r="B178" s="4">
        <v>5038</v>
      </c>
      <c r="C178" s="4">
        <v>32</v>
      </c>
      <c r="D178" s="4">
        <v>3555</v>
      </c>
      <c r="E178" s="4">
        <v>262</v>
      </c>
      <c r="F178" s="4">
        <v>4</v>
      </c>
      <c r="G178" s="4">
        <v>1171</v>
      </c>
      <c r="H178" s="4">
        <v>14</v>
      </c>
    </row>
    <row r="179" spans="1:8" ht="12.75" customHeight="1">
      <c r="A179" s="3" t="s">
        <v>170</v>
      </c>
      <c r="B179" s="4">
        <v>15499</v>
      </c>
      <c r="C179" s="4">
        <v>245</v>
      </c>
      <c r="D179" s="4">
        <v>9377</v>
      </c>
      <c r="E179" s="4">
        <v>1251</v>
      </c>
      <c r="F179" s="4">
        <v>47</v>
      </c>
      <c r="G179" s="4">
        <v>4033</v>
      </c>
      <c r="H179" s="4">
        <v>546</v>
      </c>
    </row>
    <row r="180" spans="1:8" ht="12.75" customHeight="1">
      <c r="A180" s="3" t="s">
        <v>171</v>
      </c>
      <c r="B180" s="4">
        <v>6359</v>
      </c>
      <c r="C180" s="4">
        <v>126</v>
      </c>
      <c r="D180" s="4">
        <v>4304</v>
      </c>
      <c r="E180" s="4">
        <v>365</v>
      </c>
      <c r="F180" s="4">
        <v>12</v>
      </c>
      <c r="G180" s="4">
        <v>1537</v>
      </c>
      <c r="H180" s="4">
        <v>15</v>
      </c>
    </row>
    <row r="181" spans="1:8" ht="12.75" customHeight="1">
      <c r="A181" s="3" t="s">
        <v>172</v>
      </c>
      <c r="B181" s="4">
        <v>1726</v>
      </c>
      <c r="C181" s="4" t="s">
        <v>204</v>
      </c>
      <c r="D181" s="4">
        <v>1049</v>
      </c>
      <c r="E181" s="4">
        <v>80</v>
      </c>
      <c r="F181" s="4" t="s">
        <v>204</v>
      </c>
      <c r="G181" s="4">
        <v>596</v>
      </c>
      <c r="H181" s="4">
        <v>1</v>
      </c>
    </row>
    <row r="182" spans="1:8" ht="12.75" customHeight="1">
      <c r="A182" s="3" t="s">
        <v>173</v>
      </c>
      <c r="B182" s="4">
        <v>18970</v>
      </c>
      <c r="C182" s="4">
        <v>300</v>
      </c>
      <c r="D182" s="4">
        <v>12944</v>
      </c>
      <c r="E182" s="4">
        <v>1151</v>
      </c>
      <c r="F182" s="4">
        <v>13</v>
      </c>
      <c r="G182" s="4">
        <v>4463</v>
      </c>
      <c r="H182" s="4">
        <v>99</v>
      </c>
    </row>
    <row r="183" spans="1:8" ht="12.75" customHeight="1">
      <c r="A183" s="3" t="s">
        <v>174</v>
      </c>
      <c r="B183" s="4">
        <v>2820</v>
      </c>
      <c r="C183" s="4">
        <v>23</v>
      </c>
      <c r="D183" s="4">
        <v>1966</v>
      </c>
      <c r="E183" s="4">
        <v>221</v>
      </c>
      <c r="F183" s="4">
        <v>38</v>
      </c>
      <c r="G183" s="4">
        <v>568</v>
      </c>
      <c r="H183" s="4">
        <v>4</v>
      </c>
    </row>
    <row r="184" spans="1:8" ht="12.75" customHeight="1">
      <c r="A184" s="3" t="s">
        <v>175</v>
      </c>
      <c r="B184" s="4">
        <v>28732</v>
      </c>
      <c r="C184" s="4">
        <v>773</v>
      </c>
      <c r="D184" s="4">
        <v>16522</v>
      </c>
      <c r="E184" s="4">
        <v>3273</v>
      </c>
      <c r="F184" s="4">
        <v>26</v>
      </c>
      <c r="G184" s="4">
        <v>7723</v>
      </c>
      <c r="H184" s="4">
        <v>415</v>
      </c>
    </row>
    <row r="185" spans="1:8" ht="12.75" customHeight="1">
      <c r="A185" s="3" t="s">
        <v>176</v>
      </c>
      <c r="B185" s="4">
        <v>8444</v>
      </c>
      <c r="C185" s="4">
        <v>160</v>
      </c>
      <c r="D185" s="4">
        <v>5203</v>
      </c>
      <c r="E185" s="4">
        <v>663</v>
      </c>
      <c r="F185" s="4">
        <v>131</v>
      </c>
      <c r="G185" s="4">
        <v>2230</v>
      </c>
      <c r="H185" s="4">
        <v>57</v>
      </c>
    </row>
    <row r="186" spans="1:8" ht="12.75" customHeight="1">
      <c r="A186" s="3" t="s">
        <v>177</v>
      </c>
      <c r="B186" s="4">
        <v>2913</v>
      </c>
      <c r="C186" s="4">
        <v>73</v>
      </c>
      <c r="D186" s="4">
        <v>1930</v>
      </c>
      <c r="E186" s="4">
        <v>213</v>
      </c>
      <c r="F186" s="4">
        <v>19</v>
      </c>
      <c r="G186" s="4">
        <v>672</v>
      </c>
      <c r="H186" s="4">
        <v>6</v>
      </c>
    </row>
    <row r="187" spans="1:8" ht="12.75" customHeight="1">
      <c r="A187" s="3" t="s">
        <v>178</v>
      </c>
      <c r="B187" s="4">
        <v>9090</v>
      </c>
      <c r="C187" s="4">
        <v>186</v>
      </c>
      <c r="D187" s="4">
        <v>5772</v>
      </c>
      <c r="E187" s="4">
        <v>676</v>
      </c>
      <c r="F187" s="4">
        <v>11</v>
      </c>
      <c r="G187" s="4">
        <v>2390</v>
      </c>
      <c r="H187" s="4">
        <v>55</v>
      </c>
    </row>
    <row r="188" spans="1:8" ht="12.75" customHeight="1">
      <c r="A188" s="3" t="s">
        <v>179</v>
      </c>
      <c r="B188" s="4">
        <v>913</v>
      </c>
      <c r="C188" s="4">
        <v>27</v>
      </c>
      <c r="D188" s="4">
        <v>574</v>
      </c>
      <c r="E188" s="4">
        <v>36</v>
      </c>
      <c r="F188" s="4" t="s">
        <v>204</v>
      </c>
      <c r="G188" s="4">
        <v>275</v>
      </c>
      <c r="H188" s="4">
        <v>1</v>
      </c>
    </row>
    <row r="189" spans="1:8" ht="12.75" customHeight="1">
      <c r="A189" s="3" t="s">
        <v>180</v>
      </c>
      <c r="B189" s="4">
        <v>2576</v>
      </c>
      <c r="C189" s="4">
        <v>91</v>
      </c>
      <c r="D189" s="4">
        <v>1627</v>
      </c>
      <c r="E189" s="4">
        <v>211</v>
      </c>
      <c r="F189" s="4">
        <v>34</v>
      </c>
      <c r="G189" s="4">
        <v>593</v>
      </c>
      <c r="H189" s="4">
        <v>20</v>
      </c>
    </row>
    <row r="190" spans="1:8" ht="12.75" customHeight="1">
      <c r="A190" s="3" t="s">
        <v>181</v>
      </c>
      <c r="B190" s="4">
        <v>3817</v>
      </c>
      <c r="C190" s="4">
        <v>37</v>
      </c>
      <c r="D190" s="4">
        <v>2741</v>
      </c>
      <c r="E190" s="4">
        <v>239</v>
      </c>
      <c r="F190" s="4">
        <v>18</v>
      </c>
      <c r="G190" s="4">
        <v>772</v>
      </c>
      <c r="H190" s="4">
        <v>10</v>
      </c>
    </row>
    <row r="191" spans="1:8" ht="12.75" customHeight="1">
      <c r="A191" s="3" t="s">
        <v>182</v>
      </c>
      <c r="B191" s="4">
        <v>2585</v>
      </c>
      <c r="C191" s="4">
        <v>26</v>
      </c>
      <c r="D191" s="4">
        <v>1725</v>
      </c>
      <c r="E191" s="4">
        <v>195</v>
      </c>
      <c r="F191" s="4">
        <v>1</v>
      </c>
      <c r="G191" s="4">
        <v>625</v>
      </c>
      <c r="H191" s="4">
        <v>13</v>
      </c>
    </row>
    <row r="192" spans="1:8" ht="12.75" customHeight="1">
      <c r="A192" s="3" t="s">
        <v>183</v>
      </c>
      <c r="B192" s="4">
        <v>5913</v>
      </c>
      <c r="C192" s="4">
        <v>77</v>
      </c>
      <c r="D192" s="4">
        <v>3958</v>
      </c>
      <c r="E192" s="4">
        <v>428</v>
      </c>
      <c r="F192" s="4">
        <v>6</v>
      </c>
      <c r="G192" s="4">
        <v>1402</v>
      </c>
      <c r="H192" s="4">
        <v>42</v>
      </c>
    </row>
    <row r="193" spans="1:8" ht="12.75" customHeight="1">
      <c r="A193" s="11" t="s">
        <v>184</v>
      </c>
      <c r="B193" s="4">
        <v>12002</v>
      </c>
      <c r="C193" s="4">
        <v>101</v>
      </c>
      <c r="D193" s="4">
        <v>8257</v>
      </c>
      <c r="E193" s="4">
        <v>676</v>
      </c>
      <c r="F193" s="4">
        <v>4</v>
      </c>
      <c r="G193" s="4">
        <v>2909</v>
      </c>
      <c r="H193" s="4">
        <v>55</v>
      </c>
    </row>
    <row r="194" spans="1:8" ht="12.75" customHeight="1">
      <c r="A194" s="11" t="s">
        <v>185</v>
      </c>
      <c r="B194" s="4">
        <v>13125</v>
      </c>
      <c r="C194" s="4">
        <v>166</v>
      </c>
      <c r="D194" s="4">
        <v>8155</v>
      </c>
      <c r="E194" s="4">
        <v>1420</v>
      </c>
      <c r="F194" s="4">
        <v>4</v>
      </c>
      <c r="G194" s="4">
        <v>3331</v>
      </c>
      <c r="H194" s="4">
        <v>49</v>
      </c>
    </row>
    <row r="195" spans="1:8" ht="15" customHeight="1">
      <c r="A195" s="6"/>
      <c r="B195" s="6"/>
      <c r="C195" s="7"/>
      <c r="D195" s="7"/>
      <c r="E195" s="7"/>
      <c r="F195" s="7"/>
      <c r="G195" s="7"/>
      <c r="H195" s="7"/>
    </row>
  </sheetData>
  <sheetProtection/>
  <mergeCells count="10">
    <mergeCell ref="A1:H1"/>
    <mergeCell ref="A2:H2"/>
    <mergeCell ref="A6:A9"/>
    <mergeCell ref="H4:H5"/>
    <mergeCell ref="A4:G4"/>
    <mergeCell ref="B8:B9"/>
    <mergeCell ref="C8:H8"/>
    <mergeCell ref="B7:H7"/>
    <mergeCell ref="A3:G3"/>
    <mergeCell ref="B6:H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202"/>
  <sheetViews>
    <sheetView showGridLines="0" tabSelected="1" zoomScaleSheetLayoutView="106" zoomScalePageLayoutView="0" workbookViewId="0" topLeftCell="A1">
      <selection activeCell="O7" sqref="O7"/>
    </sheetView>
  </sheetViews>
  <sheetFormatPr defaultColWidth="9.140625" defaultRowHeight="9.75" customHeight="1"/>
  <cols>
    <col min="1" max="1" width="16.7109375" style="1" customWidth="1"/>
    <col min="2" max="8" width="10.7109375" style="1" customWidth="1"/>
    <col min="9" max="11" width="9.140625" style="1" customWidth="1"/>
    <col min="12" max="12" width="11.140625" style="1" customWidth="1"/>
    <col min="13" max="14" width="9.140625" style="1" customWidth="1"/>
    <col min="15" max="15" width="11.57421875" style="1" customWidth="1"/>
    <col min="16" max="17" width="9.140625" style="1" customWidth="1"/>
    <col min="18" max="18" width="11.421875" style="1" customWidth="1"/>
    <col min="19" max="20" width="9.140625" style="1" customWidth="1"/>
    <col min="21" max="21" width="11.00390625" style="1" customWidth="1"/>
    <col min="22" max="23" width="9.140625" style="1" customWidth="1"/>
    <col min="24" max="24" width="12.28125" style="1" customWidth="1"/>
    <col min="25" max="26" width="9.140625" style="1" customWidth="1"/>
    <col min="27" max="27" width="11.28125" style="1" customWidth="1"/>
    <col min="28" max="29" width="9.140625" style="1" customWidth="1"/>
    <col min="30" max="30" width="12.00390625" style="1" customWidth="1"/>
    <col min="31" max="32" width="9.140625" style="1" customWidth="1"/>
    <col min="33" max="33" width="10.7109375" style="1" customWidth="1"/>
    <col min="34" max="35" width="9.140625" style="1" customWidth="1"/>
    <col min="36" max="36" width="11.28125" style="1" customWidth="1"/>
    <col min="37" max="38" width="9.140625" style="1" customWidth="1"/>
    <col min="39" max="39" width="11.28125" style="1" customWidth="1"/>
    <col min="40" max="41" width="9.140625" style="1" customWidth="1"/>
    <col min="42" max="42" width="11.140625" style="1" customWidth="1"/>
    <col min="43" max="44" width="9.140625" style="1" customWidth="1"/>
    <col min="45" max="45" width="10.7109375" style="1" customWidth="1"/>
    <col min="46" max="47" width="9.140625" style="1" customWidth="1"/>
    <col min="48" max="48" width="10.7109375" style="1" customWidth="1"/>
    <col min="49" max="50" width="9.140625" style="1" customWidth="1"/>
    <col min="51" max="51" width="10.7109375" style="1" customWidth="1"/>
    <col min="52" max="53" width="9.140625" style="1" customWidth="1"/>
    <col min="54" max="54" width="11.8515625" style="1" customWidth="1"/>
    <col min="55" max="56" width="9.140625" style="1" customWidth="1"/>
    <col min="57" max="57" width="11.140625" style="1" customWidth="1"/>
    <col min="58" max="16384" width="9.140625" style="1" customWidth="1"/>
  </cols>
  <sheetData>
    <row r="1" spans="1:8" ht="19.5" customHeight="1">
      <c r="A1" s="21" t="s">
        <v>202</v>
      </c>
      <c r="B1" s="21"/>
      <c r="C1" s="21"/>
      <c r="D1" s="21"/>
      <c r="E1" s="21"/>
      <c r="F1" s="21"/>
      <c r="G1" s="21"/>
      <c r="H1" s="21"/>
    </row>
    <row r="2" spans="1:8" ht="19.5" customHeight="1">
      <c r="A2" s="22" t="s">
        <v>189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197</v>
      </c>
      <c r="B3" s="23"/>
      <c r="C3" s="23"/>
      <c r="D3" s="23"/>
      <c r="E3" s="23"/>
      <c r="F3" s="23"/>
      <c r="G3" s="23"/>
      <c r="H3" s="2"/>
    </row>
    <row r="4" spans="1:8" ht="19.5" customHeight="1">
      <c r="A4" s="24" t="s">
        <v>203</v>
      </c>
      <c r="B4" s="24"/>
      <c r="C4" s="24"/>
      <c r="D4" s="24"/>
      <c r="E4" s="24"/>
      <c r="F4" s="24"/>
      <c r="G4" s="24"/>
      <c r="H4" s="25" t="s">
        <v>199</v>
      </c>
    </row>
    <row r="5" spans="1:8" ht="4.5" customHeight="1">
      <c r="A5" s="5"/>
      <c r="B5" s="2"/>
      <c r="C5" s="2"/>
      <c r="D5" s="2"/>
      <c r="E5" s="2"/>
      <c r="F5" s="2"/>
      <c r="G5" s="2"/>
      <c r="H5" s="26"/>
    </row>
    <row r="6" spans="1:8" ht="15" customHeight="1">
      <c r="A6" s="27" t="s">
        <v>188</v>
      </c>
      <c r="B6" s="30" t="s">
        <v>193</v>
      </c>
      <c r="C6" s="30"/>
      <c r="D6" s="30"/>
      <c r="E6" s="30"/>
      <c r="F6" s="30"/>
      <c r="G6" s="30"/>
      <c r="H6" s="31"/>
    </row>
    <row r="7" spans="1:8" ht="15" customHeight="1">
      <c r="A7" s="28"/>
      <c r="B7" s="32">
        <v>2015</v>
      </c>
      <c r="C7" s="32"/>
      <c r="D7" s="32"/>
      <c r="E7" s="32"/>
      <c r="F7" s="32"/>
      <c r="G7" s="32"/>
      <c r="H7" s="33"/>
    </row>
    <row r="8" spans="1:8" ht="15" customHeight="1">
      <c r="A8" s="28"/>
      <c r="B8" s="32" t="s">
        <v>2</v>
      </c>
      <c r="C8" s="32" t="s">
        <v>194</v>
      </c>
      <c r="D8" s="32"/>
      <c r="E8" s="32"/>
      <c r="F8" s="32"/>
      <c r="G8" s="32"/>
      <c r="H8" s="33"/>
    </row>
    <row r="9" spans="1:117" ht="15" customHeight="1">
      <c r="A9" s="29"/>
      <c r="B9" s="34"/>
      <c r="C9" s="8" t="s">
        <v>190</v>
      </c>
      <c r="D9" s="8" t="s">
        <v>0</v>
      </c>
      <c r="E9" s="8" t="s">
        <v>1</v>
      </c>
      <c r="F9" s="9" t="s">
        <v>191</v>
      </c>
      <c r="G9" s="9" t="s">
        <v>195</v>
      </c>
      <c r="H9" s="10" t="s">
        <v>192</v>
      </c>
      <c r="BR9" s="17"/>
      <c r="BS9" s="17"/>
      <c r="BT9" s="8"/>
      <c r="BU9" s="16"/>
      <c r="BV9" s="17"/>
      <c r="BW9" s="8"/>
      <c r="BX9" s="17"/>
      <c r="BY9" s="17"/>
      <c r="BZ9" s="8"/>
      <c r="CA9" s="16"/>
      <c r="CB9" s="17"/>
      <c r="CC9" s="8"/>
      <c r="CD9" s="17"/>
      <c r="CE9" s="17"/>
      <c r="CF9" s="8"/>
      <c r="CG9" s="16"/>
      <c r="CH9" s="17"/>
      <c r="CI9" s="8"/>
      <c r="CJ9" s="17"/>
      <c r="CK9" s="17"/>
      <c r="CL9" s="8"/>
      <c r="CM9" s="16"/>
      <c r="CN9" s="17"/>
      <c r="CO9" s="8"/>
      <c r="CP9" s="17"/>
      <c r="CQ9" s="17"/>
      <c r="CR9" s="8"/>
      <c r="CS9" s="16"/>
      <c r="CT9" s="17"/>
      <c r="CU9" s="8"/>
      <c r="CV9" s="17" t="s">
        <v>201</v>
      </c>
      <c r="CW9" s="17" t="s">
        <v>200</v>
      </c>
      <c r="CX9" s="8" t="s">
        <v>190</v>
      </c>
      <c r="CY9" s="16" t="s">
        <v>201</v>
      </c>
      <c r="CZ9" s="17" t="s">
        <v>200</v>
      </c>
      <c r="DA9" s="8" t="s">
        <v>190</v>
      </c>
      <c r="DB9" s="17" t="s">
        <v>201</v>
      </c>
      <c r="DC9" s="17" t="s">
        <v>200</v>
      </c>
      <c r="DD9" s="8" t="s">
        <v>190</v>
      </c>
      <c r="DE9" s="16" t="s">
        <v>201</v>
      </c>
      <c r="DF9" s="17" t="s">
        <v>200</v>
      </c>
      <c r="DG9" s="8" t="s">
        <v>190</v>
      </c>
      <c r="DH9" s="17" t="s">
        <v>201</v>
      </c>
      <c r="DI9" s="17" t="s">
        <v>200</v>
      </c>
      <c r="DJ9" s="8" t="s">
        <v>190</v>
      </c>
      <c r="DK9" s="16" t="s">
        <v>201</v>
      </c>
      <c r="DL9" s="17" t="s">
        <v>200</v>
      </c>
      <c r="DM9" s="8" t="s">
        <v>190</v>
      </c>
    </row>
    <row r="10" spans="1:117" ht="12.75" customHeight="1">
      <c r="A10" s="12" t="s">
        <v>187</v>
      </c>
      <c r="B10" s="4">
        <v>2828433</v>
      </c>
      <c r="C10" s="4">
        <v>67698</v>
      </c>
      <c r="D10" s="4">
        <v>1467600</v>
      </c>
      <c r="E10" s="4">
        <v>213549</v>
      </c>
      <c r="F10" s="4">
        <v>44864</v>
      </c>
      <c r="G10" s="4">
        <v>991062</v>
      </c>
      <c r="H10" s="4">
        <v>43660</v>
      </c>
      <c r="CX10" s="1">
        <f>SUM(CV10:CW10)</f>
        <v>0</v>
      </c>
      <c r="DA10" s="1">
        <f>SUM(CY10:CZ10)</f>
        <v>0</v>
      </c>
      <c r="DD10" s="1">
        <f>SUM(DB10:DC10)</f>
        <v>0</v>
      </c>
      <c r="DG10" s="1">
        <f>SUM(DE10:DF10)</f>
        <v>0</v>
      </c>
      <c r="DJ10" s="1">
        <f>SUM(DH10:DI10)</f>
        <v>0</v>
      </c>
      <c r="DM10" s="1">
        <f>SUM(DK10:DL10)</f>
        <v>0</v>
      </c>
    </row>
    <row r="11" spans="1:117" ht="12.75" customHeight="1">
      <c r="A11" s="3" t="s">
        <v>3</v>
      </c>
      <c r="B11" s="4">
        <v>2234</v>
      </c>
      <c r="C11" s="4">
        <v>17</v>
      </c>
      <c r="D11" s="4">
        <v>1336</v>
      </c>
      <c r="E11" s="4">
        <v>154</v>
      </c>
      <c r="F11" s="4">
        <v>1</v>
      </c>
      <c r="G11" s="4">
        <v>705</v>
      </c>
      <c r="H11" s="4">
        <v>21</v>
      </c>
      <c r="BR11" s="15"/>
      <c r="BT11" s="8"/>
      <c r="BW11" s="8"/>
      <c r="BX11" s="15"/>
      <c r="BZ11" s="8"/>
      <c r="CC11" s="8"/>
      <c r="CD11" s="15"/>
      <c r="CF11" s="8"/>
      <c r="CI11" s="8"/>
      <c r="CJ11" s="15"/>
      <c r="CL11" s="8"/>
      <c r="CO11" s="8"/>
      <c r="CP11" s="15"/>
      <c r="CR11" s="8"/>
      <c r="CU11" s="8"/>
      <c r="CV11" s="15"/>
      <c r="CX11" s="8" t="s">
        <v>0</v>
      </c>
      <c r="DA11" s="8" t="s">
        <v>0</v>
      </c>
      <c r="DB11" s="15"/>
      <c r="DD11" s="8" t="s">
        <v>0</v>
      </c>
      <c r="DG11" s="8" t="s">
        <v>0</v>
      </c>
      <c r="DH11" s="15"/>
      <c r="DJ11" s="8" t="s">
        <v>0</v>
      </c>
      <c r="DM11" s="8" t="s">
        <v>0</v>
      </c>
    </row>
    <row r="12" spans="1:117" ht="12.75" customHeight="1">
      <c r="A12" s="3" t="s">
        <v>4</v>
      </c>
      <c r="B12" s="4">
        <v>2510</v>
      </c>
      <c r="C12" s="4">
        <v>114</v>
      </c>
      <c r="D12" s="4">
        <v>1267</v>
      </c>
      <c r="E12" s="4">
        <v>321</v>
      </c>
      <c r="F12" s="4">
        <v>30</v>
      </c>
      <c r="G12" s="4">
        <v>755</v>
      </c>
      <c r="H12" s="4">
        <v>23</v>
      </c>
      <c r="BS12" s="14"/>
      <c r="BT12" s="14"/>
      <c r="BV12" s="4"/>
      <c r="BW12" s="4"/>
      <c r="BY12" s="14"/>
      <c r="BZ12" s="14"/>
      <c r="CB12" s="4"/>
      <c r="CC12" s="4"/>
      <c r="CE12" s="14"/>
      <c r="CF12" s="14"/>
      <c r="CH12" s="4"/>
      <c r="CI12" s="4"/>
      <c r="CK12" s="14"/>
      <c r="CL12" s="14"/>
      <c r="CN12" s="4"/>
      <c r="CO12" s="4"/>
      <c r="CQ12" s="14"/>
      <c r="CR12" s="14"/>
      <c r="CT12" s="4"/>
      <c r="CU12" s="4"/>
      <c r="CW12" s="14"/>
      <c r="CX12" s="14">
        <f>SUM(CV12:CW12)</f>
        <v>0</v>
      </c>
      <c r="CZ12" s="4"/>
      <c r="DA12" s="4">
        <f>SUM(CY12:CZ12)</f>
        <v>0</v>
      </c>
      <c r="DC12" s="14"/>
      <c r="DD12" s="14">
        <f>SUM(DB12:DC12)</f>
        <v>0</v>
      </c>
      <c r="DF12" s="4"/>
      <c r="DG12" s="4">
        <f>SUM(DE12:DF12)</f>
        <v>0</v>
      </c>
      <c r="DI12" s="14"/>
      <c r="DJ12" s="14">
        <f>SUM(DH12:DI12)</f>
        <v>0</v>
      </c>
      <c r="DL12" s="4"/>
      <c r="DM12" s="4">
        <f>SUM(DK12:DL12)</f>
        <v>0</v>
      </c>
    </row>
    <row r="13" spans="1:117" ht="12.75" customHeight="1">
      <c r="A13" s="3" t="s">
        <v>5</v>
      </c>
      <c r="B13" s="4">
        <v>13299</v>
      </c>
      <c r="C13" s="4">
        <v>190</v>
      </c>
      <c r="D13" s="4">
        <v>7201</v>
      </c>
      <c r="E13" s="4">
        <v>741</v>
      </c>
      <c r="F13" s="4">
        <v>12</v>
      </c>
      <c r="G13" s="4">
        <v>5086</v>
      </c>
      <c r="H13" s="4">
        <v>69</v>
      </c>
      <c r="BT13" s="8"/>
      <c r="BW13" s="8"/>
      <c r="BZ13" s="8"/>
      <c r="CC13" s="8"/>
      <c r="CF13" s="8"/>
      <c r="CI13" s="8"/>
      <c r="CL13" s="8"/>
      <c r="CO13" s="8"/>
      <c r="CR13" s="8"/>
      <c r="CU13" s="8"/>
      <c r="CX13" s="8" t="s">
        <v>1</v>
      </c>
      <c r="DA13" s="8" t="s">
        <v>1</v>
      </c>
      <c r="DD13" s="8" t="s">
        <v>1</v>
      </c>
      <c r="DG13" s="8" t="s">
        <v>1</v>
      </c>
      <c r="DJ13" s="8" t="s">
        <v>1</v>
      </c>
      <c r="DM13" s="8" t="s">
        <v>1</v>
      </c>
    </row>
    <row r="14" spans="1:117" ht="12.75" customHeight="1">
      <c r="A14" s="3" t="s">
        <v>6</v>
      </c>
      <c r="B14" s="4">
        <v>14292</v>
      </c>
      <c r="C14" s="4">
        <v>142</v>
      </c>
      <c r="D14" s="4">
        <v>9721</v>
      </c>
      <c r="E14" s="4">
        <v>939</v>
      </c>
      <c r="F14" s="4">
        <v>12</v>
      </c>
      <c r="G14" s="4">
        <v>3423</v>
      </c>
      <c r="H14" s="4">
        <v>55</v>
      </c>
      <c r="CX14" s="1">
        <f>SUM(CV14:CW14)</f>
        <v>0</v>
      </c>
      <c r="DA14" s="1">
        <f>SUM(CY14:CZ14)</f>
        <v>0</v>
      </c>
      <c r="DD14" s="1">
        <f>SUM(DB14:DC14)</f>
        <v>0</v>
      </c>
      <c r="DG14" s="1">
        <f>SUM(DE14:DF14)</f>
        <v>0</v>
      </c>
      <c r="DJ14" s="1">
        <f>SUM(DH14:DI14)</f>
        <v>0</v>
      </c>
      <c r="DM14" s="1">
        <f>SUM(DK14:DL14)</f>
        <v>0</v>
      </c>
    </row>
    <row r="15" spans="1:117" ht="12.75" customHeight="1">
      <c r="A15" s="3" t="s">
        <v>7</v>
      </c>
      <c r="B15" s="4">
        <v>2602</v>
      </c>
      <c r="C15" s="4">
        <v>15</v>
      </c>
      <c r="D15" s="4">
        <v>1749</v>
      </c>
      <c r="E15" s="4">
        <v>98</v>
      </c>
      <c r="F15" s="4">
        <v>2</v>
      </c>
      <c r="G15" s="4">
        <v>723</v>
      </c>
      <c r="H15" s="4">
        <v>15</v>
      </c>
      <c r="BT15" s="9"/>
      <c r="BW15" s="9"/>
      <c r="BZ15" s="9"/>
      <c r="CC15" s="9"/>
      <c r="CF15" s="9"/>
      <c r="CI15" s="9"/>
      <c r="CL15" s="9"/>
      <c r="CO15" s="9"/>
      <c r="CR15" s="9"/>
      <c r="CU15" s="9"/>
      <c r="CX15" s="9" t="s">
        <v>191</v>
      </c>
      <c r="DA15" s="9" t="s">
        <v>191</v>
      </c>
      <c r="DD15" s="9" t="s">
        <v>191</v>
      </c>
      <c r="DG15" s="9" t="s">
        <v>191</v>
      </c>
      <c r="DJ15" s="9" t="s">
        <v>191</v>
      </c>
      <c r="DM15" s="9" t="s">
        <v>191</v>
      </c>
    </row>
    <row r="16" spans="1:117" ht="12.75" customHeight="1">
      <c r="A16" s="3" t="s">
        <v>8</v>
      </c>
      <c r="B16" s="4">
        <v>3349</v>
      </c>
      <c r="C16" s="4">
        <v>24</v>
      </c>
      <c r="D16" s="4">
        <v>1850</v>
      </c>
      <c r="E16" s="4">
        <v>200</v>
      </c>
      <c r="F16" s="4">
        <v>3</v>
      </c>
      <c r="G16" s="4">
        <v>1270</v>
      </c>
      <c r="H16" s="4">
        <v>2</v>
      </c>
      <c r="CX16" s="1">
        <f>SUM(CV16:CW16)</f>
        <v>0</v>
      </c>
      <c r="DA16" s="1">
        <f>SUM(CY16:CZ16)</f>
        <v>0</v>
      </c>
      <c r="DD16" s="1">
        <f>SUM(DB16:DC16)</f>
        <v>0</v>
      </c>
      <c r="DG16" s="1">
        <f>SUM(DE16:DF16)</f>
        <v>0</v>
      </c>
      <c r="DJ16" s="1">
        <f>SUM(DH16:DI16)</f>
        <v>0</v>
      </c>
      <c r="DM16" s="1">
        <f>SUM(DK16:DL16)</f>
        <v>0</v>
      </c>
    </row>
    <row r="17" spans="1:117" ht="12.75" customHeight="1">
      <c r="A17" s="3" t="s">
        <v>9</v>
      </c>
      <c r="B17" s="4">
        <v>1520</v>
      </c>
      <c r="C17" s="4">
        <v>33</v>
      </c>
      <c r="D17" s="4">
        <v>1047</v>
      </c>
      <c r="E17" s="4">
        <v>101</v>
      </c>
      <c r="F17" s="4" t="s">
        <v>204</v>
      </c>
      <c r="G17" s="4">
        <v>334</v>
      </c>
      <c r="H17" s="4">
        <v>5</v>
      </c>
      <c r="BR17" s="15"/>
      <c r="BT17" s="9"/>
      <c r="BW17" s="9"/>
      <c r="BX17" s="15"/>
      <c r="BZ17" s="9"/>
      <c r="CC17" s="9"/>
      <c r="CD17" s="15"/>
      <c r="CF17" s="9"/>
      <c r="CI17" s="9"/>
      <c r="CJ17" s="15"/>
      <c r="CL17" s="9"/>
      <c r="CO17" s="9"/>
      <c r="CP17" s="15"/>
      <c r="CR17" s="9"/>
      <c r="CU17" s="9"/>
      <c r="CV17" s="15"/>
      <c r="CX17" s="9" t="s">
        <v>195</v>
      </c>
      <c r="DA17" s="9" t="s">
        <v>195</v>
      </c>
      <c r="DB17" s="15"/>
      <c r="DD17" s="9" t="s">
        <v>195</v>
      </c>
      <c r="DG17" s="9" t="s">
        <v>195</v>
      </c>
      <c r="DH17" s="15"/>
      <c r="DJ17" s="9" t="s">
        <v>195</v>
      </c>
      <c r="DM17" s="9" t="s">
        <v>195</v>
      </c>
    </row>
    <row r="18" spans="1:117" ht="12.75" customHeight="1">
      <c r="A18" s="3" t="s">
        <v>10</v>
      </c>
      <c r="B18" s="4">
        <v>4003</v>
      </c>
      <c r="C18" s="4">
        <v>49</v>
      </c>
      <c r="D18" s="4">
        <v>2474</v>
      </c>
      <c r="E18" s="4">
        <v>314</v>
      </c>
      <c r="F18" s="4">
        <v>5</v>
      </c>
      <c r="G18" s="4">
        <v>1143</v>
      </c>
      <c r="H18" s="4">
        <v>18</v>
      </c>
      <c r="BS18" s="14"/>
      <c r="BT18" s="14"/>
      <c r="BV18" s="14"/>
      <c r="BW18" s="14"/>
      <c r="BY18" s="14"/>
      <c r="BZ18" s="14"/>
      <c r="CB18" s="14"/>
      <c r="CC18" s="14"/>
      <c r="CE18" s="14"/>
      <c r="CF18" s="14"/>
      <c r="CH18" s="14"/>
      <c r="CI18" s="14"/>
      <c r="CK18" s="14"/>
      <c r="CL18" s="14"/>
      <c r="CN18" s="14"/>
      <c r="CO18" s="14"/>
      <c r="CQ18" s="14"/>
      <c r="CR18" s="14"/>
      <c r="CT18" s="14"/>
      <c r="CU18" s="14"/>
      <c r="CW18" s="14"/>
      <c r="CX18" s="14">
        <f>SUM(CV18:CW18)</f>
        <v>0</v>
      </c>
      <c r="CZ18" s="14"/>
      <c r="DA18" s="14">
        <f>SUM(CY18:CZ18)</f>
        <v>0</v>
      </c>
      <c r="DC18" s="14"/>
      <c r="DD18" s="14">
        <f>SUM(DB18:DC18)</f>
        <v>0</v>
      </c>
      <c r="DF18" s="14"/>
      <c r="DG18" s="14">
        <f>SUM(DE18:DF18)</f>
        <v>0</v>
      </c>
      <c r="DI18" s="14"/>
      <c r="DJ18" s="14">
        <f>SUM(DH18:DI18)</f>
        <v>0</v>
      </c>
      <c r="DL18" s="14"/>
      <c r="DM18" s="14">
        <f>SUM(DK18:DL18)</f>
        <v>0</v>
      </c>
    </row>
    <row r="19" spans="1:117" ht="12.75" customHeight="1">
      <c r="A19" s="3" t="s">
        <v>11</v>
      </c>
      <c r="B19" s="4">
        <v>7254</v>
      </c>
      <c r="C19" s="4">
        <v>106</v>
      </c>
      <c r="D19" s="4">
        <v>4762</v>
      </c>
      <c r="E19" s="4">
        <v>563</v>
      </c>
      <c r="F19" s="4">
        <v>37</v>
      </c>
      <c r="G19" s="4">
        <v>1745</v>
      </c>
      <c r="H19" s="4">
        <v>41</v>
      </c>
      <c r="BT19" s="10"/>
      <c r="BW19" s="10"/>
      <c r="BZ19" s="10"/>
      <c r="CC19" s="10"/>
      <c r="CF19" s="10"/>
      <c r="CI19" s="10"/>
      <c r="CL19" s="10"/>
      <c r="CO19" s="10"/>
      <c r="CR19" s="10"/>
      <c r="CU19" s="10"/>
      <c r="CX19" s="10" t="s">
        <v>192</v>
      </c>
      <c r="DA19" s="10" t="s">
        <v>192</v>
      </c>
      <c r="DD19" s="10" t="s">
        <v>192</v>
      </c>
      <c r="DG19" s="10" t="s">
        <v>192</v>
      </c>
      <c r="DJ19" s="10" t="s">
        <v>192</v>
      </c>
      <c r="DM19" s="10" t="s">
        <v>192</v>
      </c>
    </row>
    <row r="20" spans="1:117" ht="12.75" customHeight="1">
      <c r="A20" s="3" t="s">
        <v>12</v>
      </c>
      <c r="B20" s="4">
        <v>2002</v>
      </c>
      <c r="C20" s="4">
        <v>2</v>
      </c>
      <c r="D20" s="4">
        <v>1386</v>
      </c>
      <c r="E20" s="4">
        <v>103</v>
      </c>
      <c r="F20" s="4">
        <v>1</v>
      </c>
      <c r="G20" s="4">
        <v>473</v>
      </c>
      <c r="H20" s="4">
        <v>37</v>
      </c>
      <c r="CX20" s="1">
        <f>SUM(CV20:CW20)</f>
        <v>0</v>
      </c>
      <c r="DA20" s="1">
        <f>SUM(CY20:CZ20)</f>
        <v>0</v>
      </c>
      <c r="DD20" s="1">
        <f>SUM(DB20:DC20)</f>
        <v>0</v>
      </c>
      <c r="DG20" s="1">
        <f>SUM(DE20:DF20)</f>
        <v>0</v>
      </c>
      <c r="DJ20" s="1">
        <f>SUM(DH20:DI20)</f>
        <v>0</v>
      </c>
      <c r="DM20" s="1">
        <f>SUM(DK20:DL20)</f>
        <v>0</v>
      </c>
    </row>
    <row r="21" spans="1:117" ht="12.75" customHeight="1">
      <c r="A21" s="3" t="s">
        <v>13</v>
      </c>
      <c r="B21" s="4">
        <v>3559</v>
      </c>
      <c r="C21" s="4">
        <v>31</v>
      </c>
      <c r="D21" s="4">
        <v>2554</v>
      </c>
      <c r="E21" s="4">
        <v>245</v>
      </c>
      <c r="F21" s="4">
        <v>25</v>
      </c>
      <c r="G21" s="4">
        <v>688</v>
      </c>
      <c r="H21" s="4">
        <v>16</v>
      </c>
      <c r="BT21" s="10"/>
      <c r="BW21" s="10"/>
      <c r="BZ21" s="10"/>
      <c r="CC21" s="10"/>
      <c r="CF21" s="10"/>
      <c r="CI21" s="10"/>
      <c r="CL21" s="10"/>
      <c r="CO21" s="10"/>
      <c r="CR21" s="10"/>
      <c r="CU21" s="10"/>
      <c r="CX21" s="10" t="s">
        <v>2</v>
      </c>
      <c r="DA21" s="10" t="s">
        <v>2</v>
      </c>
      <c r="DD21" s="10" t="s">
        <v>2</v>
      </c>
      <c r="DG21" s="10" t="s">
        <v>2</v>
      </c>
      <c r="DJ21" s="10" t="s">
        <v>2</v>
      </c>
      <c r="DM21" s="10" t="s">
        <v>2</v>
      </c>
    </row>
    <row r="22" spans="1:117" ht="12.75" customHeight="1">
      <c r="A22" s="3" t="s">
        <v>14</v>
      </c>
      <c r="B22" s="4">
        <v>18406</v>
      </c>
      <c r="C22" s="4">
        <v>389</v>
      </c>
      <c r="D22" s="4">
        <v>8581</v>
      </c>
      <c r="E22" s="4">
        <v>1757</v>
      </c>
      <c r="F22" s="4">
        <v>483</v>
      </c>
      <c r="G22" s="4">
        <v>6861</v>
      </c>
      <c r="H22" s="4">
        <v>335</v>
      </c>
      <c r="BS22" s="4"/>
      <c r="BT22" s="19"/>
      <c r="BU22" s="4"/>
      <c r="BV22" s="4"/>
      <c r="BW22" s="4"/>
      <c r="BY22" s="4"/>
      <c r="BZ22" s="19"/>
      <c r="CA22" s="4"/>
      <c r="CB22" s="4"/>
      <c r="CC22" s="4"/>
      <c r="CE22" s="4"/>
      <c r="CF22" s="19"/>
      <c r="CG22" s="4"/>
      <c r="CH22" s="4"/>
      <c r="CI22" s="4"/>
      <c r="CK22" s="4"/>
      <c r="CL22" s="19"/>
      <c r="CM22" s="4"/>
      <c r="CN22" s="4"/>
      <c r="CO22" s="4"/>
      <c r="CQ22" s="4"/>
      <c r="CR22" s="19"/>
      <c r="CS22" s="4"/>
      <c r="CT22" s="4"/>
      <c r="CU22" s="4"/>
      <c r="CW22" s="4"/>
      <c r="CX22" s="19">
        <f>CX10+CX12+CX14+CX16+CX18+CX20</f>
        <v>0</v>
      </c>
      <c r="CY22" s="4"/>
      <c r="CZ22" s="4"/>
      <c r="DA22" s="4">
        <f>DA10+DA12+DA14+DA16+DA18+DA20</f>
        <v>0</v>
      </c>
      <c r="DC22" s="4"/>
      <c r="DD22" s="19">
        <f>DD10+DD12+DD14+DD16+DD18+DD20</f>
        <v>0</v>
      </c>
      <c r="DE22" s="4"/>
      <c r="DF22" s="4"/>
      <c r="DG22" s="4">
        <f>DG10+DG12+DG14+DG16+DG18+DG20</f>
        <v>0</v>
      </c>
      <c r="DI22" s="4"/>
      <c r="DJ22" s="19">
        <f>DJ10+DJ12+DJ14+DJ16+DJ18+DJ20</f>
        <v>0</v>
      </c>
      <c r="DK22" s="4"/>
      <c r="DL22" s="4"/>
      <c r="DM22" s="4">
        <f>DM10+DM12+DM14+DM16+DM18+DM20</f>
        <v>0</v>
      </c>
    </row>
    <row r="23" spans="1:115" ht="12.75" customHeight="1">
      <c r="A23" s="3" t="s">
        <v>15</v>
      </c>
      <c r="B23" s="4">
        <v>19882</v>
      </c>
      <c r="C23" s="4">
        <v>540</v>
      </c>
      <c r="D23" s="4">
        <v>9800</v>
      </c>
      <c r="E23" s="4">
        <v>1605</v>
      </c>
      <c r="F23" s="4">
        <v>806</v>
      </c>
      <c r="G23" s="4">
        <v>6791</v>
      </c>
      <c r="H23" s="4">
        <v>340</v>
      </c>
      <c r="BS23" s="18"/>
      <c r="BT23" s="18"/>
      <c r="BU23" s="18"/>
      <c r="BY23" s="18"/>
      <c r="BZ23" s="18"/>
      <c r="CA23" s="18"/>
      <c r="CE23" s="18"/>
      <c r="CF23" s="18"/>
      <c r="CG23" s="18"/>
      <c r="CK23" s="18"/>
      <c r="CL23" s="18"/>
      <c r="CM23" s="18"/>
      <c r="CQ23" s="18"/>
      <c r="CR23" s="18"/>
      <c r="CS23" s="18"/>
      <c r="CW23" s="18"/>
      <c r="CX23" s="18"/>
      <c r="CY23" s="18"/>
      <c r="DC23" s="18"/>
      <c r="DD23" s="18"/>
      <c r="DE23" s="18"/>
      <c r="DI23" s="18"/>
      <c r="DJ23" s="18"/>
      <c r="DK23" s="18"/>
    </row>
    <row r="24" spans="1:117" ht="12.75" customHeight="1">
      <c r="A24" s="3" t="s">
        <v>16</v>
      </c>
      <c r="B24" s="4">
        <v>5366</v>
      </c>
      <c r="C24" s="4">
        <v>119</v>
      </c>
      <c r="D24" s="4">
        <v>3273</v>
      </c>
      <c r="E24" s="4">
        <v>255</v>
      </c>
      <c r="F24" s="4">
        <v>65</v>
      </c>
      <c r="G24" s="4">
        <v>1604</v>
      </c>
      <c r="H24" s="4">
        <v>50</v>
      </c>
      <c r="BR24" s="17"/>
      <c r="BS24" s="17"/>
      <c r="BT24" s="8"/>
      <c r="BU24" s="16"/>
      <c r="BV24" s="17"/>
      <c r="BW24" s="8"/>
      <c r="BX24" s="17"/>
      <c r="BY24" s="17"/>
      <c r="BZ24" s="8"/>
      <c r="CA24" s="16"/>
      <c r="CB24" s="17"/>
      <c r="CC24" s="8"/>
      <c r="CD24" s="17"/>
      <c r="CE24" s="17"/>
      <c r="CF24" s="8"/>
      <c r="CG24" s="16"/>
      <c r="CH24" s="17"/>
      <c r="CI24" s="8"/>
      <c r="CJ24" s="17"/>
      <c r="CK24" s="17"/>
      <c r="CL24" s="8"/>
      <c r="CM24" s="16"/>
      <c r="CN24" s="17"/>
      <c r="CO24" s="8"/>
      <c r="CP24" s="17"/>
      <c r="CQ24" s="17"/>
      <c r="CR24" s="8"/>
      <c r="CS24" s="16"/>
      <c r="CT24" s="17"/>
      <c r="CU24" s="8"/>
      <c r="CV24" s="17" t="s">
        <v>201</v>
      </c>
      <c r="CW24" s="17" t="s">
        <v>200</v>
      </c>
      <c r="CX24" s="8" t="s">
        <v>190</v>
      </c>
      <c r="CY24" s="16" t="s">
        <v>201</v>
      </c>
      <c r="CZ24" s="17" t="s">
        <v>200</v>
      </c>
      <c r="DA24" s="8" t="s">
        <v>190</v>
      </c>
      <c r="DB24" s="17" t="s">
        <v>201</v>
      </c>
      <c r="DC24" s="17" t="s">
        <v>200</v>
      </c>
      <c r="DD24" s="8" t="s">
        <v>190</v>
      </c>
      <c r="DE24" s="16" t="s">
        <v>201</v>
      </c>
      <c r="DF24" s="17" t="s">
        <v>200</v>
      </c>
      <c r="DG24" s="8" t="s">
        <v>190</v>
      </c>
      <c r="DH24" s="17" t="s">
        <v>201</v>
      </c>
      <c r="DI24" s="17" t="s">
        <v>200</v>
      </c>
      <c r="DJ24" s="8" t="s">
        <v>190</v>
      </c>
      <c r="DK24" s="16" t="s">
        <v>201</v>
      </c>
      <c r="DL24" s="17" t="s">
        <v>200</v>
      </c>
      <c r="DM24" s="8" t="s">
        <v>190</v>
      </c>
    </row>
    <row r="25" spans="1:117" ht="12.75" customHeight="1">
      <c r="A25" s="3" t="s">
        <v>17</v>
      </c>
      <c r="B25" s="4">
        <v>2903</v>
      </c>
      <c r="C25" s="4">
        <v>44</v>
      </c>
      <c r="D25" s="4">
        <v>1811</v>
      </c>
      <c r="E25" s="4">
        <v>164</v>
      </c>
      <c r="F25" s="4" t="s">
        <v>204</v>
      </c>
      <c r="G25" s="4">
        <v>878</v>
      </c>
      <c r="H25" s="4">
        <v>6</v>
      </c>
      <c r="CX25" s="1">
        <f>SUM(CV25:CW25)</f>
        <v>0</v>
      </c>
      <c r="DA25" s="1">
        <f>SUM(CY25:CZ25)</f>
        <v>0</v>
      </c>
      <c r="DD25" s="1">
        <f>SUM(DB25:DC25)</f>
        <v>0</v>
      </c>
      <c r="DG25" s="1">
        <f>SUM(DE25:DF25)</f>
        <v>0</v>
      </c>
      <c r="DJ25" s="1">
        <f>SUM(DH25:DI25)</f>
        <v>0</v>
      </c>
      <c r="DM25" s="1">
        <f>SUM(DK25:DL25)</f>
        <v>0</v>
      </c>
    </row>
    <row r="26" spans="1:117" ht="12.75" customHeight="1">
      <c r="A26" s="3" t="s">
        <v>18</v>
      </c>
      <c r="B26" s="4">
        <v>5262</v>
      </c>
      <c r="C26" s="4">
        <v>107</v>
      </c>
      <c r="D26" s="4">
        <v>3522</v>
      </c>
      <c r="E26" s="4">
        <v>385</v>
      </c>
      <c r="F26" s="4" t="s">
        <v>204</v>
      </c>
      <c r="G26" s="4">
        <v>1218</v>
      </c>
      <c r="H26" s="4">
        <v>30</v>
      </c>
      <c r="BR26" s="15"/>
      <c r="BT26" s="8"/>
      <c r="BW26" s="8"/>
      <c r="BX26" s="15"/>
      <c r="BZ26" s="8"/>
      <c r="CC26" s="8"/>
      <c r="CD26" s="15"/>
      <c r="CF26" s="8"/>
      <c r="CI26" s="8"/>
      <c r="CJ26" s="15"/>
      <c r="CL26" s="8"/>
      <c r="CO26" s="8"/>
      <c r="CP26" s="15"/>
      <c r="CR26" s="8"/>
      <c r="CU26" s="8"/>
      <c r="CV26" s="15"/>
      <c r="CX26" s="8" t="s">
        <v>0</v>
      </c>
      <c r="DA26" s="8" t="s">
        <v>0</v>
      </c>
      <c r="DB26" s="15"/>
      <c r="DD26" s="8" t="s">
        <v>0</v>
      </c>
      <c r="DG26" s="8" t="s">
        <v>0</v>
      </c>
      <c r="DH26" s="15"/>
      <c r="DJ26" s="8" t="s">
        <v>0</v>
      </c>
      <c r="DM26" s="8" t="s">
        <v>0</v>
      </c>
    </row>
    <row r="27" spans="1:117" ht="12.75" customHeight="1">
      <c r="A27" s="3" t="s">
        <v>19</v>
      </c>
      <c r="B27" s="4">
        <v>2603</v>
      </c>
      <c r="C27" s="4">
        <v>18</v>
      </c>
      <c r="D27" s="4">
        <v>1649</v>
      </c>
      <c r="E27" s="4">
        <v>169</v>
      </c>
      <c r="F27" s="4">
        <v>4</v>
      </c>
      <c r="G27" s="4">
        <v>758</v>
      </c>
      <c r="H27" s="4">
        <v>5</v>
      </c>
      <c r="BS27" s="14"/>
      <c r="BT27" s="14"/>
      <c r="BV27" s="4"/>
      <c r="BW27" s="4"/>
      <c r="BY27" s="14"/>
      <c r="BZ27" s="14"/>
      <c r="CB27" s="4"/>
      <c r="CC27" s="4"/>
      <c r="CE27" s="14"/>
      <c r="CF27" s="14"/>
      <c r="CH27" s="4"/>
      <c r="CI27" s="4"/>
      <c r="CK27" s="14"/>
      <c r="CL27" s="14"/>
      <c r="CN27" s="4"/>
      <c r="CO27" s="4"/>
      <c r="CQ27" s="14"/>
      <c r="CR27" s="14"/>
      <c r="CT27" s="4"/>
      <c r="CU27" s="4"/>
      <c r="CW27" s="14"/>
      <c r="CX27" s="14">
        <f>SUM(CV27:CW27)</f>
        <v>0</v>
      </c>
      <c r="CZ27" s="4"/>
      <c r="DA27" s="4">
        <f>SUM(CY27:CZ27)</f>
        <v>0</v>
      </c>
      <c r="DC27" s="14"/>
      <c r="DD27" s="14">
        <f>SUM(DB27:DC27)</f>
        <v>0</v>
      </c>
      <c r="DF27" s="4"/>
      <c r="DG27" s="4">
        <f>SUM(DE27:DF27)</f>
        <v>0</v>
      </c>
      <c r="DI27" s="14"/>
      <c r="DJ27" s="14">
        <f>SUM(DH27:DI27)</f>
        <v>0</v>
      </c>
      <c r="DL27" s="4"/>
      <c r="DM27" s="4">
        <f>SUM(DK27:DL27)</f>
        <v>0</v>
      </c>
    </row>
    <row r="28" spans="1:117" ht="12.75" customHeight="1">
      <c r="A28" s="3" t="s">
        <v>20</v>
      </c>
      <c r="B28" s="4">
        <v>1658</v>
      </c>
      <c r="C28" s="4">
        <v>10</v>
      </c>
      <c r="D28" s="4">
        <v>1073</v>
      </c>
      <c r="E28" s="4">
        <v>101</v>
      </c>
      <c r="F28" s="4">
        <v>1</v>
      </c>
      <c r="G28" s="4">
        <v>467</v>
      </c>
      <c r="H28" s="4">
        <v>6</v>
      </c>
      <c r="BT28" s="8"/>
      <c r="BW28" s="8"/>
      <c r="BZ28" s="8"/>
      <c r="CC28" s="8"/>
      <c r="CF28" s="8"/>
      <c r="CI28" s="8"/>
      <c r="CL28" s="8"/>
      <c r="CO28" s="8"/>
      <c r="CR28" s="8"/>
      <c r="CU28" s="8"/>
      <c r="CX28" s="8" t="s">
        <v>1</v>
      </c>
      <c r="DA28" s="8" t="s">
        <v>1</v>
      </c>
      <c r="DD28" s="8" t="s">
        <v>1</v>
      </c>
      <c r="DG28" s="8" t="s">
        <v>1</v>
      </c>
      <c r="DJ28" s="8" t="s">
        <v>1</v>
      </c>
      <c r="DM28" s="8" t="s">
        <v>1</v>
      </c>
    </row>
    <row r="29" spans="1:117" ht="12.75" customHeight="1">
      <c r="A29" s="3" t="s">
        <v>21</v>
      </c>
      <c r="B29" s="4">
        <v>5302</v>
      </c>
      <c r="C29" s="4">
        <v>37</v>
      </c>
      <c r="D29" s="4">
        <v>3486</v>
      </c>
      <c r="E29" s="4">
        <v>383</v>
      </c>
      <c r="F29" s="4">
        <v>2</v>
      </c>
      <c r="G29" s="4">
        <v>1364</v>
      </c>
      <c r="H29" s="4">
        <v>30</v>
      </c>
      <c r="CX29" s="1">
        <f>SUM(CV29:CW29)</f>
        <v>0</v>
      </c>
      <c r="DA29" s="1">
        <f>SUM(CY29:CZ29)</f>
        <v>0</v>
      </c>
      <c r="DD29" s="1">
        <f>SUM(DB29:DC29)</f>
        <v>0</v>
      </c>
      <c r="DG29" s="1">
        <f>SUM(DE29:DF29)</f>
        <v>0</v>
      </c>
      <c r="DJ29" s="1">
        <f>SUM(DH29:DI29)</f>
        <v>0</v>
      </c>
      <c r="DM29" s="1">
        <f>SUM(DK29:DL29)</f>
        <v>0</v>
      </c>
    </row>
    <row r="30" spans="1:117" ht="12.75" customHeight="1">
      <c r="A30" s="3" t="s">
        <v>22</v>
      </c>
      <c r="B30" s="4">
        <v>4965</v>
      </c>
      <c r="C30" s="4">
        <v>46</v>
      </c>
      <c r="D30" s="4">
        <v>3227</v>
      </c>
      <c r="E30" s="4">
        <v>358</v>
      </c>
      <c r="F30" s="4">
        <v>2</v>
      </c>
      <c r="G30" s="4">
        <v>1296</v>
      </c>
      <c r="H30" s="4">
        <v>36</v>
      </c>
      <c r="BT30" s="9"/>
      <c r="BW30" s="9"/>
      <c r="BZ30" s="9"/>
      <c r="CC30" s="9"/>
      <c r="CF30" s="9"/>
      <c r="CI30" s="9"/>
      <c r="CL30" s="9"/>
      <c r="CO30" s="9"/>
      <c r="CR30" s="9"/>
      <c r="CU30" s="9"/>
      <c r="CX30" s="9" t="s">
        <v>191</v>
      </c>
      <c r="DA30" s="9" t="s">
        <v>191</v>
      </c>
      <c r="DD30" s="9" t="s">
        <v>191</v>
      </c>
      <c r="DG30" s="9" t="s">
        <v>191</v>
      </c>
      <c r="DJ30" s="9" t="s">
        <v>191</v>
      </c>
      <c r="DM30" s="9" t="s">
        <v>191</v>
      </c>
    </row>
    <row r="31" spans="1:117" ht="12.75" customHeight="1">
      <c r="A31" s="3" t="s">
        <v>23</v>
      </c>
      <c r="B31" s="4">
        <v>1390</v>
      </c>
      <c r="C31" s="4">
        <v>28</v>
      </c>
      <c r="D31" s="4">
        <v>944</v>
      </c>
      <c r="E31" s="4">
        <v>75</v>
      </c>
      <c r="F31" s="4" t="s">
        <v>204</v>
      </c>
      <c r="G31" s="4">
        <v>339</v>
      </c>
      <c r="H31" s="4">
        <v>4</v>
      </c>
      <c r="CX31" s="1">
        <f>SUM(CV31:CW31)</f>
        <v>0</v>
      </c>
      <c r="DA31" s="1">
        <f>SUM(CY31:CZ31)</f>
        <v>0</v>
      </c>
      <c r="DD31" s="1">
        <f>SUM(DB31:DC31)</f>
        <v>0</v>
      </c>
      <c r="DG31" s="1">
        <f>SUM(DE31:DF31)</f>
        <v>0</v>
      </c>
      <c r="DJ31" s="1">
        <f>SUM(DH31:DI31)</f>
        <v>0</v>
      </c>
      <c r="DM31" s="1">
        <f>SUM(DK31:DL31)</f>
        <v>0</v>
      </c>
    </row>
    <row r="32" spans="1:117" ht="12.75" customHeight="1">
      <c r="A32" s="3" t="s">
        <v>24</v>
      </c>
      <c r="B32" s="4">
        <v>3530</v>
      </c>
      <c r="C32" s="4">
        <v>47</v>
      </c>
      <c r="D32" s="4">
        <v>2050</v>
      </c>
      <c r="E32" s="4">
        <v>327</v>
      </c>
      <c r="F32" s="4">
        <v>15</v>
      </c>
      <c r="G32" s="4">
        <v>1075</v>
      </c>
      <c r="H32" s="4">
        <v>16</v>
      </c>
      <c r="BR32" s="15"/>
      <c r="BT32" s="9"/>
      <c r="BW32" s="9"/>
      <c r="BX32" s="15"/>
      <c r="BZ32" s="9"/>
      <c r="CC32" s="9"/>
      <c r="CD32" s="15"/>
      <c r="CF32" s="9"/>
      <c r="CI32" s="9"/>
      <c r="CJ32" s="15"/>
      <c r="CL32" s="9"/>
      <c r="CO32" s="9"/>
      <c r="CP32" s="15"/>
      <c r="CR32" s="9"/>
      <c r="CU32" s="9"/>
      <c r="CV32" s="15"/>
      <c r="CX32" s="9" t="s">
        <v>195</v>
      </c>
      <c r="DA32" s="9" t="s">
        <v>195</v>
      </c>
      <c r="DB32" s="15"/>
      <c r="DD32" s="9" t="s">
        <v>195</v>
      </c>
      <c r="DG32" s="9" t="s">
        <v>195</v>
      </c>
      <c r="DH32" s="15"/>
      <c r="DJ32" s="9" t="s">
        <v>195</v>
      </c>
      <c r="DM32" s="9" t="s">
        <v>195</v>
      </c>
    </row>
    <row r="33" spans="1:117" ht="12.75" customHeight="1">
      <c r="A33" s="3" t="s">
        <v>25</v>
      </c>
      <c r="B33" s="4">
        <v>17123</v>
      </c>
      <c r="C33" s="4">
        <v>413</v>
      </c>
      <c r="D33" s="4">
        <v>9696</v>
      </c>
      <c r="E33" s="4">
        <v>1407</v>
      </c>
      <c r="F33" s="4">
        <v>2</v>
      </c>
      <c r="G33" s="4">
        <v>5319</v>
      </c>
      <c r="H33" s="4">
        <v>286</v>
      </c>
      <c r="BS33" s="14"/>
      <c r="BT33" s="14"/>
      <c r="BV33" s="14"/>
      <c r="BW33" s="14"/>
      <c r="BY33" s="14"/>
      <c r="BZ33" s="14"/>
      <c r="CB33" s="14"/>
      <c r="CC33" s="14"/>
      <c r="CE33" s="14"/>
      <c r="CF33" s="14"/>
      <c r="CH33" s="14"/>
      <c r="CI33" s="14"/>
      <c r="CK33" s="14"/>
      <c r="CL33" s="14"/>
      <c r="CN33" s="14"/>
      <c r="CO33" s="14"/>
      <c r="CQ33" s="14"/>
      <c r="CR33" s="14"/>
      <c r="CT33" s="14"/>
      <c r="CU33" s="14"/>
      <c r="CW33" s="14"/>
      <c r="CX33" s="14">
        <f>SUM(CV33:CW33)</f>
        <v>0</v>
      </c>
      <c r="CZ33" s="14"/>
      <c r="DA33" s="14">
        <f>SUM(CY33:CZ33)</f>
        <v>0</v>
      </c>
      <c r="DC33" s="14"/>
      <c r="DD33" s="14">
        <f>SUM(DB33:DC33)</f>
        <v>0</v>
      </c>
      <c r="DF33" s="14"/>
      <c r="DG33" s="14">
        <f>SUM(DE33:DF33)</f>
        <v>0</v>
      </c>
      <c r="DI33" s="14"/>
      <c r="DJ33" s="14">
        <f>SUM(DH33:DI33)</f>
        <v>0</v>
      </c>
      <c r="DL33" s="14"/>
      <c r="DM33" s="14">
        <f>SUM(DK33:DL33)</f>
        <v>0</v>
      </c>
    </row>
    <row r="34" spans="1:117" ht="12.75" customHeight="1">
      <c r="A34" s="3" t="s">
        <v>26</v>
      </c>
      <c r="B34" s="4">
        <v>5923</v>
      </c>
      <c r="C34" s="4">
        <v>210</v>
      </c>
      <c r="D34" s="4">
        <v>3327</v>
      </c>
      <c r="E34" s="4">
        <v>364</v>
      </c>
      <c r="F34" s="4">
        <v>109</v>
      </c>
      <c r="G34" s="4">
        <v>1845</v>
      </c>
      <c r="H34" s="4">
        <v>68</v>
      </c>
      <c r="BT34" s="10"/>
      <c r="BW34" s="10"/>
      <c r="BZ34" s="10"/>
      <c r="CC34" s="10"/>
      <c r="CF34" s="10"/>
      <c r="CI34" s="10"/>
      <c r="CL34" s="10"/>
      <c r="CO34" s="10"/>
      <c r="CR34" s="10"/>
      <c r="CU34" s="10"/>
      <c r="CX34" s="10" t="s">
        <v>192</v>
      </c>
      <c r="DA34" s="10" t="s">
        <v>192</v>
      </c>
      <c r="DD34" s="10" t="s">
        <v>192</v>
      </c>
      <c r="DG34" s="10" t="s">
        <v>192</v>
      </c>
      <c r="DJ34" s="10" t="s">
        <v>192</v>
      </c>
      <c r="DM34" s="10" t="s">
        <v>192</v>
      </c>
    </row>
    <row r="35" spans="1:117" ht="12.75" customHeight="1">
      <c r="A35" s="3" t="s">
        <v>27</v>
      </c>
      <c r="B35" s="4">
        <v>4430</v>
      </c>
      <c r="C35" s="4">
        <v>146</v>
      </c>
      <c r="D35" s="4">
        <v>2802</v>
      </c>
      <c r="E35" s="4">
        <v>311</v>
      </c>
      <c r="F35" s="4">
        <v>2</v>
      </c>
      <c r="G35" s="4">
        <v>1104</v>
      </c>
      <c r="H35" s="4">
        <v>65</v>
      </c>
      <c r="CX35" s="1">
        <f>SUM(CV35:CW35)</f>
        <v>0</v>
      </c>
      <c r="DA35" s="1">
        <f>SUM(CY35:CZ35)</f>
        <v>0</v>
      </c>
      <c r="DD35" s="1">
        <f>SUM(DB35:DC35)</f>
        <v>0</v>
      </c>
      <c r="DG35" s="1">
        <f>SUM(DE35:DF35)</f>
        <v>0</v>
      </c>
      <c r="DJ35" s="1">
        <f>SUM(DH35:DI35)</f>
        <v>0</v>
      </c>
      <c r="DM35" s="1">
        <f>SUM(DK35:DL35)</f>
        <v>0</v>
      </c>
    </row>
    <row r="36" spans="1:117" ht="12.75" customHeight="1">
      <c r="A36" s="3" t="s">
        <v>28</v>
      </c>
      <c r="B36" s="4">
        <v>2421</v>
      </c>
      <c r="C36" s="4">
        <v>22</v>
      </c>
      <c r="D36" s="4">
        <v>1543</v>
      </c>
      <c r="E36" s="4">
        <v>258</v>
      </c>
      <c r="F36" s="4">
        <v>2</v>
      </c>
      <c r="G36" s="4">
        <v>585</v>
      </c>
      <c r="H36" s="4">
        <v>11</v>
      </c>
      <c r="BT36" s="10"/>
      <c r="BW36" s="10"/>
      <c r="BZ36" s="10"/>
      <c r="CC36" s="10"/>
      <c r="CF36" s="10"/>
      <c r="CI36" s="10"/>
      <c r="CL36" s="10"/>
      <c r="CO36" s="10"/>
      <c r="CR36" s="10"/>
      <c r="CU36" s="10"/>
      <c r="CX36" s="10" t="s">
        <v>2</v>
      </c>
      <c r="DA36" s="10" t="s">
        <v>2</v>
      </c>
      <c r="DD36" s="10" t="s">
        <v>2</v>
      </c>
      <c r="DG36" s="10" t="s">
        <v>2</v>
      </c>
      <c r="DJ36" s="10" t="s">
        <v>2</v>
      </c>
      <c r="DM36" s="10" t="s">
        <v>2</v>
      </c>
    </row>
    <row r="37" spans="1:117" ht="12.75" customHeight="1">
      <c r="A37" s="3" t="s">
        <v>29</v>
      </c>
      <c r="B37" s="4">
        <v>9118</v>
      </c>
      <c r="C37" s="4">
        <v>165</v>
      </c>
      <c r="D37" s="4">
        <v>5153</v>
      </c>
      <c r="E37" s="4">
        <v>534</v>
      </c>
      <c r="F37" s="4">
        <v>81</v>
      </c>
      <c r="G37" s="4">
        <v>3102</v>
      </c>
      <c r="H37" s="4">
        <v>83</v>
      </c>
      <c r="BS37" s="4"/>
      <c r="BT37" s="19"/>
      <c r="BU37" s="4"/>
      <c r="BV37" s="4"/>
      <c r="BW37" s="4"/>
      <c r="BY37" s="4"/>
      <c r="BZ37" s="19"/>
      <c r="CA37" s="4"/>
      <c r="CB37" s="4"/>
      <c r="CC37" s="4"/>
      <c r="CE37" s="4"/>
      <c r="CF37" s="19"/>
      <c r="CG37" s="4"/>
      <c r="CH37" s="4"/>
      <c r="CI37" s="4"/>
      <c r="CK37" s="4"/>
      <c r="CL37" s="19"/>
      <c r="CM37" s="4"/>
      <c r="CN37" s="4"/>
      <c r="CO37" s="4"/>
      <c r="CQ37" s="4"/>
      <c r="CR37" s="19"/>
      <c r="CS37" s="4"/>
      <c r="CT37" s="4"/>
      <c r="CU37" s="4"/>
      <c r="CW37" s="4"/>
      <c r="CX37" s="19">
        <f>CX25+CX27+CX29+CX31+CX33+CX35</f>
        <v>0</v>
      </c>
      <c r="CY37" s="4"/>
      <c r="CZ37" s="4"/>
      <c r="DA37" s="4">
        <f>DA25+DA27+DA29+DA31+DA33+DA35</f>
        <v>0</v>
      </c>
      <c r="DC37" s="4"/>
      <c r="DD37" s="19">
        <f>DD25+DD27+DD29+DD31+DD33+DD35</f>
        <v>0</v>
      </c>
      <c r="DE37" s="4"/>
      <c r="DF37" s="4"/>
      <c r="DG37" s="4">
        <f>DG25+DG27+DG29+DG31+DG33+DG35</f>
        <v>0</v>
      </c>
      <c r="DI37" s="4"/>
      <c r="DJ37" s="19">
        <f>DJ25+DJ27+DJ29+DJ31+DJ33+DJ35</f>
        <v>0</v>
      </c>
      <c r="DK37" s="4"/>
      <c r="DL37" s="4"/>
      <c r="DM37" s="4">
        <f>DM25+DM27+DM29+DM31+DM33+DM35</f>
        <v>0</v>
      </c>
    </row>
    <row r="38" spans="1:115" ht="12.75" customHeight="1">
      <c r="A38" s="3" t="s">
        <v>30</v>
      </c>
      <c r="B38" s="4">
        <v>10379</v>
      </c>
      <c r="C38" s="4">
        <v>365</v>
      </c>
      <c r="D38" s="4">
        <v>5733</v>
      </c>
      <c r="E38" s="4">
        <v>857</v>
      </c>
      <c r="F38" s="4">
        <v>149</v>
      </c>
      <c r="G38" s="4">
        <v>2953</v>
      </c>
      <c r="H38" s="4">
        <v>322</v>
      </c>
      <c r="BS38" s="18"/>
      <c r="BT38" s="18"/>
      <c r="BU38" s="18"/>
      <c r="BY38" s="18"/>
      <c r="BZ38" s="18"/>
      <c r="CA38" s="18"/>
      <c r="CE38" s="18"/>
      <c r="CF38" s="18"/>
      <c r="CG38" s="18"/>
      <c r="CK38" s="18"/>
      <c r="CL38" s="18"/>
      <c r="CM38" s="18"/>
      <c r="CQ38" s="18"/>
      <c r="CR38" s="18"/>
      <c r="CS38" s="18"/>
      <c r="CW38" s="18"/>
      <c r="CX38" s="18"/>
      <c r="CY38" s="18"/>
      <c r="DC38" s="18"/>
      <c r="DD38" s="18"/>
      <c r="DE38" s="18"/>
      <c r="DI38" s="18"/>
      <c r="DJ38" s="18"/>
      <c r="DK38" s="18"/>
    </row>
    <row r="39" spans="1:117" ht="12.75" customHeight="1">
      <c r="A39" s="3" t="s">
        <v>31</v>
      </c>
      <c r="B39" s="4">
        <v>7052</v>
      </c>
      <c r="C39" s="4">
        <v>90</v>
      </c>
      <c r="D39" s="4">
        <v>4602</v>
      </c>
      <c r="E39" s="4">
        <v>424</v>
      </c>
      <c r="F39" s="4">
        <v>7</v>
      </c>
      <c r="G39" s="4">
        <v>1908</v>
      </c>
      <c r="H39" s="4">
        <v>21</v>
      </c>
      <c r="BR39" s="17"/>
      <c r="BS39" s="17"/>
      <c r="BT39" s="8"/>
      <c r="BU39" s="16"/>
      <c r="BV39" s="17"/>
      <c r="BW39" s="8"/>
      <c r="BX39" s="17"/>
      <c r="BY39" s="17"/>
      <c r="BZ39" s="8"/>
      <c r="CA39" s="16"/>
      <c r="CB39" s="17"/>
      <c r="CC39" s="8"/>
      <c r="CD39" s="17"/>
      <c r="CE39" s="17"/>
      <c r="CF39" s="8"/>
      <c r="CG39" s="16"/>
      <c r="CH39" s="17"/>
      <c r="CI39" s="8"/>
      <c r="CJ39" s="17"/>
      <c r="CK39" s="17"/>
      <c r="CL39" s="8"/>
      <c r="CM39" s="16"/>
      <c r="CN39" s="17"/>
      <c r="CO39" s="8"/>
      <c r="CP39" s="17"/>
      <c r="CQ39" s="17"/>
      <c r="CR39" s="8"/>
      <c r="CS39" s="16"/>
      <c r="CT39" s="17"/>
      <c r="CU39" s="8"/>
      <c r="CV39" s="17" t="s">
        <v>201</v>
      </c>
      <c r="CW39" s="17" t="s">
        <v>200</v>
      </c>
      <c r="CX39" s="8" t="s">
        <v>190</v>
      </c>
      <c r="CY39" s="16" t="s">
        <v>201</v>
      </c>
      <c r="CZ39" s="17" t="s">
        <v>200</v>
      </c>
      <c r="DA39" s="8" t="s">
        <v>190</v>
      </c>
      <c r="DB39" s="17" t="s">
        <v>201</v>
      </c>
      <c r="DC39" s="17" t="s">
        <v>200</v>
      </c>
      <c r="DD39" s="8" t="s">
        <v>190</v>
      </c>
      <c r="DE39" s="16" t="s">
        <v>201</v>
      </c>
      <c r="DF39" s="17" t="s">
        <v>200</v>
      </c>
      <c r="DG39" s="8" t="s">
        <v>190</v>
      </c>
      <c r="DH39" s="17" t="s">
        <v>201</v>
      </c>
      <c r="DI39" s="17" t="s">
        <v>200</v>
      </c>
      <c r="DJ39" s="8" t="s">
        <v>190</v>
      </c>
      <c r="DK39" s="16" t="s">
        <v>201</v>
      </c>
      <c r="DL39" s="17" t="s">
        <v>200</v>
      </c>
      <c r="DM39" s="8" t="s">
        <v>190</v>
      </c>
    </row>
    <row r="40" spans="1:117" ht="12.75" customHeight="1">
      <c r="A40" s="3" t="s">
        <v>32</v>
      </c>
      <c r="B40" s="4">
        <v>17400</v>
      </c>
      <c r="C40" s="4">
        <v>177</v>
      </c>
      <c r="D40" s="4">
        <v>11377</v>
      </c>
      <c r="E40" s="4">
        <v>1171</v>
      </c>
      <c r="F40" s="4">
        <v>24</v>
      </c>
      <c r="G40" s="4">
        <v>4581</v>
      </c>
      <c r="H40" s="4">
        <v>70</v>
      </c>
      <c r="CX40" s="1">
        <f>SUM(CV40:CW40)</f>
        <v>0</v>
      </c>
      <c r="DA40" s="1">
        <f>SUM(CY40:CZ40)</f>
        <v>0</v>
      </c>
      <c r="DD40" s="1">
        <f>SUM(DB40:DC40)</f>
        <v>0</v>
      </c>
      <c r="DG40" s="1">
        <f>SUM(DE40:DF40)</f>
        <v>0</v>
      </c>
      <c r="DJ40" s="1">
        <f>SUM(DH40:DI40)</f>
        <v>0</v>
      </c>
      <c r="DM40" s="1">
        <f>SUM(DK40:DL40)</f>
        <v>0</v>
      </c>
    </row>
    <row r="41" spans="1:117" ht="12.75" customHeight="1">
      <c r="A41" s="3" t="s">
        <v>33</v>
      </c>
      <c r="B41" s="4">
        <v>17648</v>
      </c>
      <c r="C41" s="4">
        <v>418</v>
      </c>
      <c r="D41" s="4">
        <v>9995</v>
      </c>
      <c r="E41" s="4">
        <v>2025</v>
      </c>
      <c r="F41" s="4">
        <v>7</v>
      </c>
      <c r="G41" s="4">
        <v>5016</v>
      </c>
      <c r="H41" s="4">
        <v>187</v>
      </c>
      <c r="BR41" s="15"/>
      <c r="BT41" s="8"/>
      <c r="BW41" s="8"/>
      <c r="BX41" s="15"/>
      <c r="BZ41" s="8"/>
      <c r="CC41" s="8"/>
      <c r="CD41" s="15"/>
      <c r="CF41" s="8"/>
      <c r="CI41" s="8"/>
      <c r="CJ41" s="15"/>
      <c r="CL41" s="8"/>
      <c r="CO41" s="8"/>
      <c r="CP41" s="15"/>
      <c r="CR41" s="8"/>
      <c r="CU41" s="8"/>
      <c r="CV41" s="15"/>
      <c r="CX41" s="8" t="s">
        <v>0</v>
      </c>
      <c r="DA41" s="8" t="s">
        <v>0</v>
      </c>
      <c r="DB41" s="15"/>
      <c r="DD41" s="8" t="s">
        <v>0</v>
      </c>
      <c r="DG41" s="8" t="s">
        <v>0</v>
      </c>
      <c r="DH41" s="15"/>
      <c r="DJ41" s="8" t="s">
        <v>0</v>
      </c>
      <c r="DM41" s="8" t="s">
        <v>0</v>
      </c>
    </row>
    <row r="42" spans="1:117" ht="12.75" customHeight="1">
      <c r="A42" s="3" t="s">
        <v>34</v>
      </c>
      <c r="B42" s="4">
        <v>15057</v>
      </c>
      <c r="C42" s="4">
        <v>222</v>
      </c>
      <c r="D42" s="4">
        <v>8951</v>
      </c>
      <c r="E42" s="4">
        <v>1116</v>
      </c>
      <c r="F42" s="4">
        <v>11</v>
      </c>
      <c r="G42" s="4">
        <v>4460</v>
      </c>
      <c r="H42" s="4">
        <v>297</v>
      </c>
      <c r="BS42" s="14"/>
      <c r="BT42" s="14"/>
      <c r="BV42" s="4"/>
      <c r="BW42" s="4"/>
      <c r="BY42" s="14"/>
      <c r="BZ42" s="14"/>
      <c r="CB42" s="4"/>
      <c r="CC42" s="4"/>
      <c r="CE42" s="14"/>
      <c r="CF42" s="14"/>
      <c r="CH42" s="4"/>
      <c r="CI42" s="4"/>
      <c r="CK42" s="14"/>
      <c r="CL42" s="14"/>
      <c r="CN42" s="4"/>
      <c r="CO42" s="4"/>
      <c r="CQ42" s="14"/>
      <c r="CR42" s="14"/>
      <c r="CT42" s="4"/>
      <c r="CU42" s="4"/>
      <c r="CW42" s="14"/>
      <c r="CX42" s="14">
        <f>SUM(CV42:CW42)</f>
        <v>0</v>
      </c>
      <c r="CZ42" s="4"/>
      <c r="DA42" s="4">
        <f>SUM(CY42:CZ42)</f>
        <v>0</v>
      </c>
      <c r="DC42" s="14"/>
      <c r="DD42" s="14">
        <f>SUM(DB42:DC42)</f>
        <v>0</v>
      </c>
      <c r="DF42" s="4"/>
      <c r="DG42" s="4">
        <f>SUM(DE42:DF42)</f>
        <v>0</v>
      </c>
      <c r="DI42" s="14"/>
      <c r="DJ42" s="14">
        <f>SUM(DH42:DI42)</f>
        <v>0</v>
      </c>
      <c r="DL42" s="4"/>
      <c r="DM42" s="4">
        <f>SUM(DK42:DL42)</f>
        <v>0</v>
      </c>
    </row>
    <row r="43" spans="1:117" ht="12.75" customHeight="1">
      <c r="A43" s="3" t="s">
        <v>35</v>
      </c>
      <c r="B43" s="4">
        <v>10836</v>
      </c>
      <c r="C43" s="4">
        <v>277</v>
      </c>
      <c r="D43" s="4">
        <v>7408</v>
      </c>
      <c r="E43" s="4">
        <v>731</v>
      </c>
      <c r="F43" s="4">
        <v>3</v>
      </c>
      <c r="G43" s="4">
        <v>2337</v>
      </c>
      <c r="H43" s="4">
        <v>80</v>
      </c>
      <c r="BT43" s="8"/>
      <c r="BW43" s="8"/>
      <c r="BZ43" s="8"/>
      <c r="CC43" s="8"/>
      <c r="CF43" s="8"/>
      <c r="CI43" s="8"/>
      <c r="CL43" s="8"/>
      <c r="CO43" s="8"/>
      <c r="CR43" s="8"/>
      <c r="CU43" s="8"/>
      <c r="CX43" s="8" t="s">
        <v>1</v>
      </c>
      <c r="DA43" s="8" t="s">
        <v>1</v>
      </c>
      <c r="DD43" s="8" t="s">
        <v>1</v>
      </c>
      <c r="DG43" s="8" t="s">
        <v>1</v>
      </c>
      <c r="DJ43" s="8" t="s">
        <v>1</v>
      </c>
      <c r="DM43" s="8" t="s">
        <v>1</v>
      </c>
    </row>
    <row r="44" spans="1:117" ht="12.75" customHeight="1">
      <c r="A44" s="3" t="s">
        <v>36</v>
      </c>
      <c r="B44" s="4">
        <v>22693</v>
      </c>
      <c r="C44" s="4">
        <v>420</v>
      </c>
      <c r="D44" s="4">
        <v>13381</v>
      </c>
      <c r="E44" s="4">
        <v>1441</v>
      </c>
      <c r="F44" s="4">
        <v>203</v>
      </c>
      <c r="G44" s="4">
        <v>7056</v>
      </c>
      <c r="H44" s="4">
        <v>192</v>
      </c>
      <c r="CX44" s="1">
        <f>SUM(CV44:CW44)</f>
        <v>0</v>
      </c>
      <c r="DA44" s="1">
        <f>SUM(CY44:CZ44)</f>
        <v>0</v>
      </c>
      <c r="DD44" s="1">
        <f>SUM(DB44:DC44)</f>
        <v>0</v>
      </c>
      <c r="DG44" s="1">
        <f>SUM(DE44:DF44)</f>
        <v>0</v>
      </c>
      <c r="DJ44" s="1">
        <f>SUM(DH44:DI44)</f>
        <v>0</v>
      </c>
      <c r="DM44" s="1">
        <f>SUM(DK44:DL44)</f>
        <v>0</v>
      </c>
    </row>
    <row r="45" spans="1:117" ht="12.75" customHeight="1">
      <c r="A45" s="3" t="s">
        <v>37</v>
      </c>
      <c r="B45" s="4">
        <v>3565</v>
      </c>
      <c r="C45" s="4">
        <v>70</v>
      </c>
      <c r="D45" s="4">
        <v>2091</v>
      </c>
      <c r="E45" s="4">
        <v>209</v>
      </c>
      <c r="F45" s="4">
        <v>31</v>
      </c>
      <c r="G45" s="4">
        <v>1141</v>
      </c>
      <c r="H45" s="4">
        <v>23</v>
      </c>
      <c r="BT45" s="9"/>
      <c r="BW45" s="9"/>
      <c r="BZ45" s="9"/>
      <c r="CC45" s="9"/>
      <c r="CF45" s="9"/>
      <c r="CI45" s="9"/>
      <c r="CL45" s="9"/>
      <c r="CO45" s="9"/>
      <c r="CR45" s="9"/>
      <c r="CU45" s="9"/>
      <c r="CX45" s="9" t="s">
        <v>191</v>
      </c>
      <c r="DA45" s="9" t="s">
        <v>191</v>
      </c>
      <c r="DD45" s="9" t="s">
        <v>191</v>
      </c>
      <c r="DG45" s="9" t="s">
        <v>191</v>
      </c>
      <c r="DJ45" s="9" t="s">
        <v>191</v>
      </c>
      <c r="DM45" s="9" t="s">
        <v>191</v>
      </c>
    </row>
    <row r="46" spans="1:117" ht="12.75" customHeight="1">
      <c r="A46" s="3" t="s">
        <v>38</v>
      </c>
      <c r="B46" s="4">
        <v>3909</v>
      </c>
      <c r="C46" s="4">
        <v>90</v>
      </c>
      <c r="D46" s="4">
        <v>2568</v>
      </c>
      <c r="E46" s="4">
        <v>223</v>
      </c>
      <c r="F46" s="4">
        <v>29</v>
      </c>
      <c r="G46" s="4">
        <v>971</v>
      </c>
      <c r="H46" s="4">
        <v>28</v>
      </c>
      <c r="CX46" s="1">
        <f>SUM(CV46:CW46)</f>
        <v>0</v>
      </c>
      <c r="DA46" s="1">
        <f>SUM(CY46:CZ46)</f>
        <v>0</v>
      </c>
      <c r="DD46" s="1">
        <f>SUM(DB46:DC46)</f>
        <v>0</v>
      </c>
      <c r="DG46" s="1">
        <f>SUM(DE46:DF46)</f>
        <v>0</v>
      </c>
      <c r="DJ46" s="1">
        <f>SUM(DH46:DI46)</f>
        <v>0</v>
      </c>
      <c r="DM46" s="1">
        <f>SUM(DK46:DL46)</f>
        <v>0</v>
      </c>
    </row>
    <row r="47" spans="1:117" ht="12.75" customHeight="1">
      <c r="A47" s="3" t="s">
        <v>39</v>
      </c>
      <c r="B47" s="4">
        <v>4395</v>
      </c>
      <c r="C47" s="4">
        <v>44</v>
      </c>
      <c r="D47" s="4">
        <v>2979</v>
      </c>
      <c r="E47" s="4">
        <v>232</v>
      </c>
      <c r="F47" s="4">
        <v>6</v>
      </c>
      <c r="G47" s="4">
        <v>1122</v>
      </c>
      <c r="H47" s="4">
        <v>12</v>
      </c>
      <c r="BR47" s="15"/>
      <c r="BT47" s="9"/>
      <c r="BW47" s="9"/>
      <c r="BX47" s="15"/>
      <c r="BZ47" s="9"/>
      <c r="CC47" s="9"/>
      <c r="CD47" s="15"/>
      <c r="CF47" s="9"/>
      <c r="CI47" s="9"/>
      <c r="CJ47" s="15"/>
      <c r="CL47" s="9"/>
      <c r="CO47" s="9"/>
      <c r="CP47" s="15"/>
      <c r="CR47" s="9"/>
      <c r="CU47" s="9"/>
      <c r="CV47" s="15"/>
      <c r="CX47" s="9" t="s">
        <v>195</v>
      </c>
      <c r="DA47" s="9" t="s">
        <v>195</v>
      </c>
      <c r="DB47" s="15"/>
      <c r="DD47" s="9" t="s">
        <v>195</v>
      </c>
      <c r="DG47" s="9" t="s">
        <v>195</v>
      </c>
      <c r="DH47" s="15"/>
      <c r="DJ47" s="9" t="s">
        <v>195</v>
      </c>
      <c r="DM47" s="9" t="s">
        <v>195</v>
      </c>
    </row>
    <row r="48" spans="1:117" ht="12.75" customHeight="1">
      <c r="A48" s="3" t="s">
        <v>40</v>
      </c>
      <c r="B48" s="4">
        <v>6790</v>
      </c>
      <c r="C48" s="4">
        <v>106</v>
      </c>
      <c r="D48" s="4">
        <v>4417</v>
      </c>
      <c r="E48" s="4">
        <v>528</v>
      </c>
      <c r="F48" s="4" t="s">
        <v>204</v>
      </c>
      <c r="G48" s="4">
        <v>1701</v>
      </c>
      <c r="H48" s="4">
        <v>38</v>
      </c>
      <c r="BS48" s="14"/>
      <c r="BT48" s="14"/>
      <c r="BV48" s="14"/>
      <c r="BW48" s="14"/>
      <c r="BY48" s="14"/>
      <c r="BZ48" s="14"/>
      <c r="CB48" s="14"/>
      <c r="CC48" s="14"/>
      <c r="CE48" s="14"/>
      <c r="CF48" s="14"/>
      <c r="CH48" s="14"/>
      <c r="CI48" s="14"/>
      <c r="CK48" s="14"/>
      <c r="CL48" s="14"/>
      <c r="CN48" s="14"/>
      <c r="CO48" s="14"/>
      <c r="CQ48" s="14"/>
      <c r="CR48" s="14"/>
      <c r="CT48" s="14"/>
      <c r="CU48" s="14"/>
      <c r="CW48" s="14"/>
      <c r="CX48" s="14">
        <f>SUM(CV48:CW48)</f>
        <v>0</v>
      </c>
      <c r="CZ48" s="14"/>
      <c r="DA48" s="14">
        <f>SUM(CY48:CZ48)</f>
        <v>0</v>
      </c>
      <c r="DC48" s="14"/>
      <c r="DD48" s="14">
        <f>SUM(DB48:DC48)</f>
        <v>0</v>
      </c>
      <c r="DF48" s="14"/>
      <c r="DG48" s="14">
        <f>SUM(DE48:DF48)</f>
        <v>0</v>
      </c>
      <c r="DI48" s="14"/>
      <c r="DJ48" s="14">
        <f>SUM(DH48:DI48)</f>
        <v>0</v>
      </c>
      <c r="DL48" s="14"/>
      <c r="DM48" s="14">
        <f>SUM(DK48:DL48)</f>
        <v>0</v>
      </c>
    </row>
    <row r="49" spans="1:117" ht="12.75" customHeight="1">
      <c r="A49" s="3" t="s">
        <v>41</v>
      </c>
      <c r="B49" s="4">
        <v>4084</v>
      </c>
      <c r="C49" s="4">
        <v>22</v>
      </c>
      <c r="D49" s="4">
        <v>2550</v>
      </c>
      <c r="E49" s="4">
        <v>222</v>
      </c>
      <c r="F49" s="4">
        <v>1</v>
      </c>
      <c r="G49" s="4">
        <v>1238</v>
      </c>
      <c r="H49" s="4">
        <v>51</v>
      </c>
      <c r="BT49" s="10"/>
      <c r="BW49" s="10"/>
      <c r="BZ49" s="10"/>
      <c r="CC49" s="10"/>
      <c r="CF49" s="10"/>
      <c r="CI49" s="10"/>
      <c r="CL49" s="10"/>
      <c r="CO49" s="10"/>
      <c r="CR49" s="10"/>
      <c r="CU49" s="10"/>
      <c r="CX49" s="10" t="s">
        <v>192</v>
      </c>
      <c r="DA49" s="10" t="s">
        <v>192</v>
      </c>
      <c r="DD49" s="10" t="s">
        <v>192</v>
      </c>
      <c r="DG49" s="10" t="s">
        <v>192</v>
      </c>
      <c r="DJ49" s="10" t="s">
        <v>192</v>
      </c>
      <c r="DM49" s="10" t="s">
        <v>192</v>
      </c>
    </row>
    <row r="50" spans="1:117" ht="12.75" customHeight="1">
      <c r="A50" s="3" t="s">
        <v>42</v>
      </c>
      <c r="B50" s="4">
        <v>3770</v>
      </c>
      <c r="C50" s="4">
        <v>69</v>
      </c>
      <c r="D50" s="4">
        <v>2362</v>
      </c>
      <c r="E50" s="4">
        <v>243</v>
      </c>
      <c r="F50" s="4">
        <v>7</v>
      </c>
      <c r="G50" s="4">
        <v>1082</v>
      </c>
      <c r="H50" s="4">
        <v>7</v>
      </c>
      <c r="CX50" s="1">
        <f>SUM(CV50:CW50)</f>
        <v>0</v>
      </c>
      <c r="DA50" s="1">
        <f>SUM(CY50:CZ50)</f>
        <v>0</v>
      </c>
      <c r="DD50" s="1">
        <f>SUM(DB50:DC50)</f>
        <v>0</v>
      </c>
      <c r="DG50" s="1">
        <f>SUM(DE50:DF50)</f>
        <v>0</v>
      </c>
      <c r="DJ50" s="1">
        <f>SUM(DH50:DI50)</f>
        <v>0</v>
      </c>
      <c r="DM50" s="1">
        <f>SUM(DK50:DL50)</f>
        <v>0</v>
      </c>
    </row>
    <row r="51" spans="1:117" ht="12.75" customHeight="1">
      <c r="A51" s="3" t="s">
        <v>43</v>
      </c>
      <c r="B51" s="4">
        <v>17213</v>
      </c>
      <c r="C51" s="4">
        <v>776</v>
      </c>
      <c r="D51" s="4">
        <v>8549</v>
      </c>
      <c r="E51" s="4">
        <v>1339</v>
      </c>
      <c r="F51" s="4">
        <v>609</v>
      </c>
      <c r="G51" s="4">
        <v>5721</v>
      </c>
      <c r="H51" s="4">
        <v>219</v>
      </c>
      <c r="BT51" s="10"/>
      <c r="BW51" s="10"/>
      <c r="BZ51" s="10"/>
      <c r="CC51" s="10"/>
      <c r="CF51" s="10"/>
      <c r="CI51" s="10"/>
      <c r="CL51" s="10"/>
      <c r="CO51" s="10"/>
      <c r="CR51" s="10"/>
      <c r="CU51" s="10"/>
      <c r="CX51" s="10" t="s">
        <v>2</v>
      </c>
      <c r="DA51" s="10" t="s">
        <v>2</v>
      </c>
      <c r="DD51" s="10" t="s">
        <v>2</v>
      </c>
      <c r="DG51" s="10" t="s">
        <v>2</v>
      </c>
      <c r="DJ51" s="10" t="s">
        <v>2</v>
      </c>
      <c r="DM51" s="10" t="s">
        <v>2</v>
      </c>
    </row>
    <row r="52" spans="1:117" ht="12.75" customHeight="1">
      <c r="A52" s="3" t="s">
        <v>44</v>
      </c>
      <c r="B52" s="4">
        <v>3198</v>
      </c>
      <c r="C52" s="4">
        <v>25</v>
      </c>
      <c r="D52" s="4">
        <v>1936</v>
      </c>
      <c r="E52" s="4">
        <v>161</v>
      </c>
      <c r="F52" s="4" t="s">
        <v>204</v>
      </c>
      <c r="G52" s="4">
        <v>1073</v>
      </c>
      <c r="H52" s="4">
        <v>3</v>
      </c>
      <c r="BS52" s="4"/>
      <c r="BT52" s="19"/>
      <c r="BU52" s="4"/>
      <c r="BV52" s="4"/>
      <c r="BW52" s="4"/>
      <c r="BY52" s="4"/>
      <c r="BZ52" s="19"/>
      <c r="CA52" s="4"/>
      <c r="CB52" s="4"/>
      <c r="CC52" s="4"/>
      <c r="CE52" s="4"/>
      <c r="CF52" s="19"/>
      <c r="CG52" s="4"/>
      <c r="CH52" s="4"/>
      <c r="CI52" s="4"/>
      <c r="CK52" s="4"/>
      <c r="CL52" s="19"/>
      <c r="CM52" s="4"/>
      <c r="CN52" s="4"/>
      <c r="CO52" s="4"/>
      <c r="CQ52" s="4"/>
      <c r="CR52" s="19"/>
      <c r="CS52" s="4"/>
      <c r="CT52" s="4"/>
      <c r="CU52" s="4"/>
      <c r="CW52" s="4"/>
      <c r="CX52" s="19">
        <f>CX40+CX42+CX44+CX46+CX48+CX50</f>
        <v>0</v>
      </c>
      <c r="CY52" s="4"/>
      <c r="CZ52" s="4"/>
      <c r="DA52" s="4">
        <f>DA40+DA42+DA44+DA46+DA48+DA50</f>
        <v>0</v>
      </c>
      <c r="DC52" s="4"/>
      <c r="DD52" s="19">
        <f>DD40+DD42+DD44+DD46+DD48+DD50</f>
        <v>0</v>
      </c>
      <c r="DE52" s="4"/>
      <c r="DF52" s="4"/>
      <c r="DG52" s="4">
        <f>DG40+DG42+DG44+DG46+DG48+DG50</f>
        <v>0</v>
      </c>
      <c r="DI52" s="4"/>
      <c r="DJ52" s="19">
        <f>DJ40+DJ42+DJ44+DJ46+DJ48+DJ50</f>
        <v>0</v>
      </c>
      <c r="DK52" s="4"/>
      <c r="DL52" s="4"/>
      <c r="DM52" s="4">
        <f>DM40+DM42+DM44+DM46+DM48+DM50</f>
        <v>0</v>
      </c>
    </row>
    <row r="53" spans="1:115" ht="12.75" customHeight="1">
      <c r="A53" s="3" t="s">
        <v>45</v>
      </c>
      <c r="B53" s="4">
        <v>1877</v>
      </c>
      <c r="C53" s="4">
        <v>24</v>
      </c>
      <c r="D53" s="4">
        <v>1269</v>
      </c>
      <c r="E53" s="4">
        <v>132</v>
      </c>
      <c r="F53" s="4">
        <v>2</v>
      </c>
      <c r="G53" s="4">
        <v>445</v>
      </c>
      <c r="H53" s="4">
        <v>5</v>
      </c>
      <c r="BS53" s="18"/>
      <c r="BT53" s="18"/>
      <c r="BU53" s="18"/>
      <c r="BY53" s="18"/>
      <c r="BZ53" s="18"/>
      <c r="CA53" s="18"/>
      <c r="CE53" s="18"/>
      <c r="CF53" s="18"/>
      <c r="CG53" s="18"/>
      <c r="CK53" s="18"/>
      <c r="CL53" s="18"/>
      <c r="CM53" s="18"/>
      <c r="CQ53" s="18"/>
      <c r="CR53" s="18"/>
      <c r="CS53" s="18"/>
      <c r="CW53" s="18"/>
      <c r="CX53" s="18"/>
      <c r="CY53" s="18"/>
      <c r="DC53" s="18"/>
      <c r="DD53" s="18"/>
      <c r="DE53" s="18"/>
      <c r="DI53" s="18"/>
      <c r="DJ53" s="18"/>
      <c r="DK53" s="18"/>
    </row>
    <row r="54" spans="1:117" ht="12.75" customHeight="1">
      <c r="A54" s="3" t="s">
        <v>46</v>
      </c>
      <c r="B54" s="4">
        <v>79361</v>
      </c>
      <c r="C54" s="4">
        <v>2126</v>
      </c>
      <c r="D54" s="4">
        <v>38984</v>
      </c>
      <c r="E54" s="4">
        <v>5485</v>
      </c>
      <c r="F54" s="4">
        <v>2155</v>
      </c>
      <c r="G54" s="4">
        <v>29340</v>
      </c>
      <c r="H54" s="4">
        <v>1271</v>
      </c>
      <c r="BR54" s="17"/>
      <c r="BS54" s="17"/>
      <c r="BT54" s="8"/>
      <c r="BU54" s="16"/>
      <c r="BV54" s="17"/>
      <c r="BW54" s="8"/>
      <c r="BX54" s="17"/>
      <c r="BY54" s="17"/>
      <c r="BZ54" s="8"/>
      <c r="CA54" s="16"/>
      <c r="CB54" s="17"/>
      <c r="CC54" s="8"/>
      <c r="CD54" s="17"/>
      <c r="CE54" s="17"/>
      <c r="CF54" s="8"/>
      <c r="CG54" s="16"/>
      <c r="CH54" s="17"/>
      <c r="CI54" s="8"/>
      <c r="CJ54" s="17"/>
      <c r="CK54" s="17"/>
      <c r="CL54" s="8"/>
      <c r="CM54" s="16"/>
      <c r="CN54" s="17"/>
      <c r="CO54" s="8"/>
      <c r="CP54" s="17"/>
      <c r="CQ54" s="17"/>
      <c r="CR54" s="8"/>
      <c r="CS54" s="16"/>
      <c r="CT54" s="17"/>
      <c r="CU54" s="8"/>
      <c r="CV54" s="17" t="s">
        <v>201</v>
      </c>
      <c r="CW54" s="17" t="s">
        <v>200</v>
      </c>
      <c r="CX54" s="8" t="s">
        <v>190</v>
      </c>
      <c r="CY54" s="16" t="s">
        <v>201</v>
      </c>
      <c r="CZ54" s="17" t="s">
        <v>200</v>
      </c>
      <c r="DA54" s="8" t="s">
        <v>190</v>
      </c>
      <c r="DB54" s="17" t="s">
        <v>201</v>
      </c>
      <c r="DC54" s="17" t="s">
        <v>200</v>
      </c>
      <c r="DD54" s="8" t="s">
        <v>190</v>
      </c>
      <c r="DE54" s="16" t="s">
        <v>201</v>
      </c>
      <c r="DF54" s="17" t="s">
        <v>200</v>
      </c>
      <c r="DG54" s="8" t="s">
        <v>190</v>
      </c>
      <c r="DH54" s="17" t="s">
        <v>201</v>
      </c>
      <c r="DI54" s="17" t="s">
        <v>200</v>
      </c>
      <c r="DJ54" s="8" t="s">
        <v>190</v>
      </c>
      <c r="DK54" s="16" t="s">
        <v>201</v>
      </c>
      <c r="DL54" s="17" t="s">
        <v>200</v>
      </c>
      <c r="DM54" s="8" t="s">
        <v>190</v>
      </c>
    </row>
    <row r="55" spans="1:117" ht="12.75" customHeight="1">
      <c r="A55" s="3" t="s">
        <v>47</v>
      </c>
      <c r="B55" s="4">
        <v>7656</v>
      </c>
      <c r="C55" s="4">
        <v>63</v>
      </c>
      <c r="D55" s="4">
        <v>5436</v>
      </c>
      <c r="E55" s="4">
        <v>388</v>
      </c>
      <c r="F55" s="4">
        <v>1</v>
      </c>
      <c r="G55" s="4">
        <v>1739</v>
      </c>
      <c r="H55" s="4">
        <v>29</v>
      </c>
      <c r="CX55" s="1">
        <f>SUM(CV55:CW55)</f>
        <v>0</v>
      </c>
      <c r="DA55" s="1">
        <f>SUM(CY55:CZ55)</f>
        <v>0</v>
      </c>
      <c r="DD55" s="1">
        <f>SUM(DB55:DC55)</f>
        <v>0</v>
      </c>
      <c r="DG55" s="1">
        <f>SUM(DE55:DF55)</f>
        <v>0</v>
      </c>
      <c r="DJ55" s="1">
        <f>SUM(DH55:DI55)</f>
        <v>0</v>
      </c>
      <c r="DM55" s="1">
        <f>SUM(DK55:DL55)</f>
        <v>0</v>
      </c>
    </row>
    <row r="56" spans="1:117" ht="12.75" customHeight="1">
      <c r="A56" s="3" t="s">
        <v>48</v>
      </c>
      <c r="B56" s="4">
        <v>2294</v>
      </c>
      <c r="C56" s="4">
        <v>11</v>
      </c>
      <c r="D56" s="4">
        <v>1583</v>
      </c>
      <c r="E56" s="4">
        <v>178</v>
      </c>
      <c r="F56" s="4">
        <v>1</v>
      </c>
      <c r="G56" s="4">
        <v>513</v>
      </c>
      <c r="H56" s="4">
        <v>8</v>
      </c>
      <c r="BR56" s="15"/>
      <c r="BT56" s="8"/>
      <c r="BW56" s="8"/>
      <c r="BX56" s="15"/>
      <c r="BZ56" s="8"/>
      <c r="CC56" s="8"/>
      <c r="CD56" s="15"/>
      <c r="CF56" s="8"/>
      <c r="CI56" s="8"/>
      <c r="CJ56" s="15"/>
      <c r="CL56" s="8"/>
      <c r="CO56" s="8"/>
      <c r="CP56" s="15"/>
      <c r="CR56" s="8"/>
      <c r="CU56" s="8"/>
      <c r="CV56" s="15"/>
      <c r="CX56" s="8" t="s">
        <v>0</v>
      </c>
      <c r="DA56" s="8" t="s">
        <v>0</v>
      </c>
      <c r="DB56" s="15"/>
      <c r="DD56" s="8" t="s">
        <v>0</v>
      </c>
      <c r="DG56" s="8" t="s">
        <v>0</v>
      </c>
      <c r="DH56" s="15"/>
      <c r="DJ56" s="8" t="s">
        <v>0</v>
      </c>
      <c r="DM56" s="8" t="s">
        <v>0</v>
      </c>
    </row>
    <row r="57" spans="1:117" ht="12.75" customHeight="1">
      <c r="A57" s="3" t="s">
        <v>49</v>
      </c>
      <c r="B57" s="4">
        <v>2427</v>
      </c>
      <c r="C57" s="4">
        <v>19</v>
      </c>
      <c r="D57" s="4">
        <v>1606</v>
      </c>
      <c r="E57" s="4">
        <v>167</v>
      </c>
      <c r="F57" s="4">
        <v>14</v>
      </c>
      <c r="G57" s="4">
        <v>619</v>
      </c>
      <c r="H57" s="4">
        <v>2</v>
      </c>
      <c r="BS57" s="14"/>
      <c r="BT57" s="14"/>
      <c r="BV57" s="4"/>
      <c r="BW57" s="4"/>
      <c r="BY57" s="14"/>
      <c r="BZ57" s="14"/>
      <c r="CB57" s="4"/>
      <c r="CC57" s="4"/>
      <c r="CE57" s="14"/>
      <c r="CF57" s="14"/>
      <c r="CH57" s="4"/>
      <c r="CI57" s="4"/>
      <c r="CK57" s="14"/>
      <c r="CL57" s="14"/>
      <c r="CN57" s="4"/>
      <c r="CO57" s="4"/>
      <c r="CQ57" s="14"/>
      <c r="CR57" s="14"/>
      <c r="CT57" s="4"/>
      <c r="CU57" s="4"/>
      <c r="CW57" s="14"/>
      <c r="CX57" s="14">
        <f>SUM(CV57:CW57)</f>
        <v>0</v>
      </c>
      <c r="CZ57" s="4"/>
      <c r="DA57" s="4">
        <f>SUM(CY57:CZ57)</f>
        <v>0</v>
      </c>
      <c r="DC57" s="14"/>
      <c r="DD57" s="14">
        <f>SUM(DB57:DC57)</f>
        <v>0</v>
      </c>
      <c r="DF57" s="4"/>
      <c r="DG57" s="4">
        <f>SUM(DE57:DF57)</f>
        <v>0</v>
      </c>
      <c r="DI57" s="14"/>
      <c r="DJ57" s="14">
        <f>SUM(DH57:DI57)</f>
        <v>0</v>
      </c>
      <c r="DL57" s="4"/>
      <c r="DM57" s="4">
        <f>SUM(DK57:DL57)</f>
        <v>0</v>
      </c>
    </row>
    <row r="58" spans="1:117" ht="12.75" customHeight="1">
      <c r="A58" s="3" t="s">
        <v>50</v>
      </c>
      <c r="B58" s="4">
        <v>5115</v>
      </c>
      <c r="C58" s="4">
        <v>302</v>
      </c>
      <c r="D58" s="4">
        <v>2572</v>
      </c>
      <c r="E58" s="4">
        <v>458</v>
      </c>
      <c r="F58" s="4">
        <v>345</v>
      </c>
      <c r="G58" s="4">
        <v>1253</v>
      </c>
      <c r="H58" s="4">
        <v>185</v>
      </c>
      <c r="BT58" s="8"/>
      <c r="BW58" s="8"/>
      <c r="BZ58" s="8"/>
      <c r="CC58" s="8"/>
      <c r="CF58" s="8"/>
      <c r="CI58" s="8"/>
      <c r="CL58" s="8"/>
      <c r="CO58" s="8"/>
      <c r="CR58" s="8"/>
      <c r="CU58" s="8"/>
      <c r="CX58" s="8" t="s">
        <v>1</v>
      </c>
      <c r="DA58" s="8" t="s">
        <v>1</v>
      </c>
      <c r="DD58" s="8" t="s">
        <v>1</v>
      </c>
      <c r="DG58" s="8" t="s">
        <v>1</v>
      </c>
      <c r="DJ58" s="8" t="s">
        <v>1</v>
      </c>
      <c r="DM58" s="8" t="s">
        <v>1</v>
      </c>
    </row>
    <row r="59" spans="1:117" ht="12.75" customHeight="1">
      <c r="A59" s="3" t="s">
        <v>51</v>
      </c>
      <c r="B59" s="4">
        <v>4837</v>
      </c>
      <c r="C59" s="4">
        <v>57</v>
      </c>
      <c r="D59" s="4">
        <v>3133</v>
      </c>
      <c r="E59" s="4">
        <v>291</v>
      </c>
      <c r="F59" s="4">
        <v>4</v>
      </c>
      <c r="G59" s="4">
        <v>1329</v>
      </c>
      <c r="H59" s="4">
        <v>23</v>
      </c>
      <c r="CX59" s="1">
        <f>SUM(CV59:CW59)</f>
        <v>0</v>
      </c>
      <c r="DA59" s="1">
        <f>SUM(CY59:CZ59)</f>
        <v>0</v>
      </c>
      <c r="DD59" s="1">
        <f>SUM(DB59:DC59)</f>
        <v>0</v>
      </c>
      <c r="DG59" s="1">
        <f>SUM(DE59:DF59)</f>
        <v>0</v>
      </c>
      <c r="DJ59" s="1">
        <f>SUM(DH59:DI59)</f>
        <v>0</v>
      </c>
      <c r="DM59" s="1">
        <f>SUM(DK59:DL59)</f>
        <v>0</v>
      </c>
    </row>
    <row r="60" spans="1:117" ht="12.75" customHeight="1">
      <c r="A60" s="3" t="s">
        <v>52</v>
      </c>
      <c r="B60" s="4">
        <v>29380</v>
      </c>
      <c r="C60" s="4">
        <v>657</v>
      </c>
      <c r="D60" s="4">
        <v>16329</v>
      </c>
      <c r="E60" s="4">
        <v>1623</v>
      </c>
      <c r="F60" s="4">
        <v>23</v>
      </c>
      <c r="G60" s="4">
        <v>10612</v>
      </c>
      <c r="H60" s="4">
        <v>136</v>
      </c>
      <c r="BT60" s="9"/>
      <c r="BW60" s="9"/>
      <c r="BZ60" s="9"/>
      <c r="CC60" s="9"/>
      <c r="CF60" s="9"/>
      <c r="CI60" s="9"/>
      <c r="CL60" s="9"/>
      <c r="CO60" s="9"/>
      <c r="CR60" s="9"/>
      <c r="CU60" s="9"/>
      <c r="CX60" s="9" t="s">
        <v>191</v>
      </c>
      <c r="DA60" s="9" t="s">
        <v>191</v>
      </c>
      <c r="DD60" s="9" t="s">
        <v>191</v>
      </c>
      <c r="DG60" s="9" t="s">
        <v>191</v>
      </c>
      <c r="DJ60" s="9" t="s">
        <v>191</v>
      </c>
      <c r="DM60" s="9" t="s">
        <v>191</v>
      </c>
    </row>
    <row r="61" spans="1:117" ht="12.75" customHeight="1">
      <c r="A61" s="3" t="s">
        <v>53</v>
      </c>
      <c r="B61" s="4">
        <v>46216</v>
      </c>
      <c r="C61" s="4">
        <v>1054</v>
      </c>
      <c r="D61" s="4">
        <v>26833</v>
      </c>
      <c r="E61" s="4">
        <v>3395</v>
      </c>
      <c r="F61" s="4">
        <v>15</v>
      </c>
      <c r="G61" s="4">
        <v>14459</v>
      </c>
      <c r="H61" s="4">
        <v>460</v>
      </c>
      <c r="CX61" s="1">
        <f>SUM(CV61:CW61)</f>
        <v>0</v>
      </c>
      <c r="DA61" s="1">
        <f>SUM(CY61:CZ61)</f>
        <v>0</v>
      </c>
      <c r="DD61" s="1">
        <f>SUM(DB61:DC61)</f>
        <v>0</v>
      </c>
      <c r="DG61" s="1">
        <f>SUM(DE61:DF61)</f>
        <v>0</v>
      </c>
      <c r="DJ61" s="1">
        <f>SUM(DH61:DI61)</f>
        <v>0</v>
      </c>
      <c r="DM61" s="1">
        <f>SUM(DK61:DL61)</f>
        <v>0</v>
      </c>
    </row>
    <row r="62" spans="1:117" ht="12.75" customHeight="1">
      <c r="A62" s="3" t="s">
        <v>54</v>
      </c>
      <c r="B62" s="4">
        <v>4257</v>
      </c>
      <c r="C62" s="4">
        <v>48</v>
      </c>
      <c r="D62" s="4">
        <v>2730</v>
      </c>
      <c r="E62" s="4">
        <v>287</v>
      </c>
      <c r="F62" s="4">
        <v>5</v>
      </c>
      <c r="G62" s="4">
        <v>1176</v>
      </c>
      <c r="H62" s="4">
        <v>11</v>
      </c>
      <c r="BR62" s="15"/>
      <c r="BT62" s="9"/>
      <c r="BW62" s="9"/>
      <c r="BX62" s="15"/>
      <c r="BZ62" s="9"/>
      <c r="CC62" s="9"/>
      <c r="CD62" s="15"/>
      <c r="CF62" s="9"/>
      <c r="CI62" s="9"/>
      <c r="CJ62" s="15"/>
      <c r="CL62" s="9"/>
      <c r="CO62" s="9"/>
      <c r="CP62" s="15"/>
      <c r="CR62" s="9"/>
      <c r="CU62" s="9"/>
      <c r="CV62" s="15"/>
      <c r="CX62" s="9" t="s">
        <v>195</v>
      </c>
      <c r="DA62" s="9" t="s">
        <v>195</v>
      </c>
      <c r="DB62" s="15"/>
      <c r="DD62" s="9" t="s">
        <v>195</v>
      </c>
      <c r="DG62" s="9" t="s">
        <v>195</v>
      </c>
      <c r="DH62" s="15"/>
      <c r="DJ62" s="9" t="s">
        <v>195</v>
      </c>
      <c r="DM62" s="9" t="s">
        <v>195</v>
      </c>
    </row>
    <row r="63" spans="1:117" ht="12.75" customHeight="1">
      <c r="A63" s="3" t="s">
        <v>55</v>
      </c>
      <c r="B63" s="4">
        <v>7664</v>
      </c>
      <c r="C63" s="14">
        <v>99</v>
      </c>
      <c r="D63" s="4">
        <v>4315</v>
      </c>
      <c r="E63" s="4">
        <v>755</v>
      </c>
      <c r="F63" s="4">
        <v>6</v>
      </c>
      <c r="G63" s="4">
        <v>2418</v>
      </c>
      <c r="H63" s="4">
        <v>71</v>
      </c>
      <c r="BS63" s="14"/>
      <c r="BT63" s="14"/>
      <c r="BV63" s="14"/>
      <c r="BW63" s="14"/>
      <c r="BY63" s="14"/>
      <c r="BZ63" s="14"/>
      <c r="CB63" s="14"/>
      <c r="CC63" s="14"/>
      <c r="CE63" s="14"/>
      <c r="CF63" s="14"/>
      <c r="CH63" s="14"/>
      <c r="CI63" s="14"/>
      <c r="CK63" s="14"/>
      <c r="CL63" s="14"/>
      <c r="CN63" s="14"/>
      <c r="CO63" s="14"/>
      <c r="CQ63" s="14"/>
      <c r="CR63" s="14"/>
      <c r="CT63" s="14"/>
      <c r="CU63" s="14"/>
      <c r="CW63" s="14"/>
      <c r="CX63" s="14">
        <f>SUM(CV63:CW63)</f>
        <v>0</v>
      </c>
      <c r="CZ63" s="14"/>
      <c r="DA63" s="14">
        <f>SUM(CY63:CZ63)</f>
        <v>0</v>
      </c>
      <c r="DC63" s="14"/>
      <c r="DD63" s="14">
        <f>SUM(DB63:DC63)</f>
        <v>0</v>
      </c>
      <c r="DF63" s="14"/>
      <c r="DG63" s="14">
        <f>SUM(DE63:DF63)</f>
        <v>0</v>
      </c>
      <c r="DI63" s="14"/>
      <c r="DJ63" s="14">
        <f>SUM(DH63:DI63)</f>
        <v>0</v>
      </c>
      <c r="DL63" s="14"/>
      <c r="DM63" s="14">
        <f>SUM(DK63:DL63)</f>
        <v>0</v>
      </c>
    </row>
    <row r="64" spans="1:117" ht="12.75" customHeight="1">
      <c r="A64" s="3" t="s">
        <v>56</v>
      </c>
      <c r="B64" s="4">
        <v>2521</v>
      </c>
      <c r="C64" s="4">
        <v>14</v>
      </c>
      <c r="D64" s="4">
        <v>1859</v>
      </c>
      <c r="E64" s="4">
        <v>101</v>
      </c>
      <c r="F64" s="4">
        <v>1</v>
      </c>
      <c r="G64" s="4">
        <v>543</v>
      </c>
      <c r="H64" s="4">
        <v>3</v>
      </c>
      <c r="BT64" s="10"/>
      <c r="BW64" s="10"/>
      <c r="BZ64" s="10"/>
      <c r="CC64" s="10"/>
      <c r="CF64" s="10"/>
      <c r="CI64" s="10"/>
      <c r="CL64" s="10"/>
      <c r="CO64" s="10"/>
      <c r="CR64" s="10"/>
      <c r="CU64" s="10"/>
      <c r="CX64" s="10" t="s">
        <v>192</v>
      </c>
      <c r="DA64" s="10" t="s">
        <v>192</v>
      </c>
      <c r="DD64" s="10" t="s">
        <v>192</v>
      </c>
      <c r="DG64" s="10" t="s">
        <v>192</v>
      </c>
      <c r="DJ64" s="10" t="s">
        <v>192</v>
      </c>
      <c r="DM64" s="10" t="s">
        <v>192</v>
      </c>
    </row>
    <row r="65" spans="1:117" ht="12.75" customHeight="1">
      <c r="A65" s="3" t="s">
        <v>57</v>
      </c>
      <c r="B65" s="4">
        <v>1029</v>
      </c>
      <c r="C65" s="14">
        <v>11</v>
      </c>
      <c r="D65" s="14">
        <v>578</v>
      </c>
      <c r="E65" s="14">
        <v>34</v>
      </c>
      <c r="F65" s="14">
        <v>1</v>
      </c>
      <c r="G65" s="14">
        <v>404</v>
      </c>
      <c r="H65" s="4">
        <v>1</v>
      </c>
      <c r="CX65" s="1">
        <f>SUM(CV65:CW65)</f>
        <v>0</v>
      </c>
      <c r="DA65" s="1">
        <f>SUM(CY65:CZ65)</f>
        <v>0</v>
      </c>
      <c r="DD65" s="1">
        <f>SUM(DB65:DC65)</f>
        <v>0</v>
      </c>
      <c r="DG65" s="1">
        <f>SUM(DE65:DF65)</f>
        <v>0</v>
      </c>
      <c r="DJ65" s="1">
        <f>SUM(DH65:DI65)</f>
        <v>0</v>
      </c>
      <c r="DM65" s="1">
        <f>SUM(DK65:DL65)</f>
        <v>0</v>
      </c>
    </row>
    <row r="66" spans="1:117" ht="12.75" customHeight="1">
      <c r="A66" s="3" t="s">
        <v>58</v>
      </c>
      <c r="B66" s="4">
        <v>20388</v>
      </c>
      <c r="C66" s="4">
        <v>406</v>
      </c>
      <c r="D66" s="4">
        <v>7164</v>
      </c>
      <c r="E66" s="4">
        <v>3381</v>
      </c>
      <c r="F66" s="4">
        <v>549</v>
      </c>
      <c r="G66" s="4">
        <v>8074</v>
      </c>
      <c r="H66" s="4">
        <v>814</v>
      </c>
      <c r="BT66" s="10"/>
      <c r="BW66" s="10"/>
      <c r="BZ66" s="10"/>
      <c r="CC66" s="10"/>
      <c r="CF66" s="10"/>
      <c r="CI66" s="10"/>
      <c r="CL66" s="10"/>
      <c r="CO66" s="10"/>
      <c r="CR66" s="10"/>
      <c r="CU66" s="10"/>
      <c r="CX66" s="10" t="s">
        <v>2</v>
      </c>
      <c r="DA66" s="10" t="s">
        <v>2</v>
      </c>
      <c r="DD66" s="10" t="s">
        <v>2</v>
      </c>
      <c r="DG66" s="10" t="s">
        <v>2</v>
      </c>
      <c r="DJ66" s="10" t="s">
        <v>2</v>
      </c>
      <c r="DM66" s="10" t="s">
        <v>2</v>
      </c>
    </row>
    <row r="67" spans="1:117" ht="12.75" customHeight="1">
      <c r="A67" s="3" t="s">
        <v>59</v>
      </c>
      <c r="B67" s="4">
        <v>3912</v>
      </c>
      <c r="C67" s="14">
        <v>23</v>
      </c>
      <c r="D67" s="4">
        <v>2417</v>
      </c>
      <c r="E67" s="4">
        <v>365</v>
      </c>
      <c r="F67" s="4">
        <v>1</v>
      </c>
      <c r="G67" s="4">
        <v>1093</v>
      </c>
      <c r="H67" s="4">
        <v>13</v>
      </c>
      <c r="BS67" s="4"/>
      <c r="BT67" s="19"/>
      <c r="BU67" s="4"/>
      <c r="BV67" s="4"/>
      <c r="BW67" s="4"/>
      <c r="BY67" s="4"/>
      <c r="BZ67" s="19"/>
      <c r="CA67" s="4"/>
      <c r="CB67" s="4"/>
      <c r="CC67" s="4"/>
      <c r="CE67" s="4"/>
      <c r="CF67" s="19"/>
      <c r="CG67" s="4"/>
      <c r="CH67" s="4"/>
      <c r="CI67" s="4"/>
      <c r="CK67" s="4"/>
      <c r="CL67" s="19"/>
      <c r="CM67" s="4"/>
      <c r="CN67" s="4"/>
      <c r="CO67" s="4"/>
      <c r="CQ67" s="4"/>
      <c r="CR67" s="19"/>
      <c r="CS67" s="4"/>
      <c r="CT67" s="4"/>
      <c r="CU67" s="4"/>
      <c r="CW67" s="4"/>
      <c r="CX67" s="19">
        <f>CX55+CX57+CX59+CX61+CX63+CX65</f>
        <v>0</v>
      </c>
      <c r="CY67" s="4"/>
      <c r="CZ67" s="4"/>
      <c r="DA67" s="4">
        <f>DA55+DA57+DA59+DA61+DA63+DA65</f>
        <v>0</v>
      </c>
      <c r="DC67" s="4"/>
      <c r="DD67" s="19">
        <f>DD55+DD57+DD59+DD61+DD63+DD65</f>
        <v>0</v>
      </c>
      <c r="DE67" s="4"/>
      <c r="DF67" s="4"/>
      <c r="DG67" s="4">
        <f>DG55+DG57+DG59+DG61+DG63+DG65</f>
        <v>0</v>
      </c>
      <c r="DI67" s="4"/>
      <c r="DJ67" s="19">
        <f>DJ55+DJ57+DJ59+DJ61+DJ63+DJ65</f>
        <v>0</v>
      </c>
      <c r="DK67" s="4"/>
      <c r="DL67" s="4"/>
      <c r="DM67" s="4">
        <f>DM55+DM57+DM59+DM61+DM63+DM65</f>
        <v>0</v>
      </c>
    </row>
    <row r="68" spans="1:115" ht="12.75" customHeight="1">
      <c r="A68" s="3" t="s">
        <v>60</v>
      </c>
      <c r="B68" s="4">
        <v>6039</v>
      </c>
      <c r="C68" s="4">
        <v>75</v>
      </c>
      <c r="D68" s="4">
        <v>3460</v>
      </c>
      <c r="E68" s="4">
        <v>338</v>
      </c>
      <c r="F68" s="4">
        <v>6</v>
      </c>
      <c r="G68" s="4">
        <v>2124</v>
      </c>
      <c r="H68" s="4">
        <v>36</v>
      </c>
      <c r="BS68" s="18"/>
      <c r="BT68" s="18"/>
      <c r="BU68" s="18"/>
      <c r="BY68" s="18"/>
      <c r="BZ68" s="18"/>
      <c r="CA68" s="18"/>
      <c r="CE68" s="18"/>
      <c r="CF68" s="18"/>
      <c r="CG68" s="18"/>
      <c r="CK68" s="18"/>
      <c r="CL68" s="18"/>
      <c r="CM68" s="18"/>
      <c r="CQ68" s="18"/>
      <c r="CR68" s="18"/>
      <c r="CS68" s="18"/>
      <c r="CW68" s="18"/>
      <c r="CX68" s="18"/>
      <c r="CY68" s="18"/>
      <c r="DC68" s="18"/>
      <c r="DD68" s="18"/>
      <c r="DE68" s="18"/>
      <c r="DI68" s="18"/>
      <c r="DJ68" s="18"/>
      <c r="DK68" s="18"/>
    </row>
    <row r="69" spans="1:117" ht="12.75" customHeight="1">
      <c r="A69" s="3" t="s">
        <v>61</v>
      </c>
      <c r="B69" s="4">
        <v>1037880</v>
      </c>
      <c r="C69" s="4">
        <v>33492</v>
      </c>
      <c r="D69" s="4">
        <v>426726</v>
      </c>
      <c r="E69" s="4">
        <v>85877</v>
      </c>
      <c r="F69" s="4">
        <v>30220</v>
      </c>
      <c r="G69" s="4">
        <v>436942</v>
      </c>
      <c r="H69" s="4">
        <v>24623</v>
      </c>
      <c r="BR69" s="17"/>
      <c r="BS69" s="17"/>
      <c r="BT69" s="8"/>
      <c r="BU69" s="16"/>
      <c r="BV69" s="17"/>
      <c r="BW69" s="8"/>
      <c r="BX69" s="17"/>
      <c r="BY69" s="17"/>
      <c r="BZ69" s="8"/>
      <c r="CA69" s="16"/>
      <c r="CB69" s="17"/>
      <c r="CC69" s="8"/>
      <c r="CD69" s="17"/>
      <c r="CE69" s="17"/>
      <c r="CF69" s="8"/>
      <c r="CG69" s="16"/>
      <c r="CH69" s="17"/>
      <c r="CI69" s="8"/>
      <c r="CJ69" s="17"/>
      <c r="CK69" s="17"/>
      <c r="CL69" s="8"/>
      <c r="CM69" s="16"/>
      <c r="CN69" s="17"/>
      <c r="CO69" s="8"/>
      <c r="CP69" s="17"/>
      <c r="CQ69" s="17"/>
      <c r="CR69" s="8"/>
      <c r="CS69" s="16"/>
      <c r="CT69" s="17"/>
      <c r="CU69" s="8"/>
      <c r="CV69" s="17" t="s">
        <v>201</v>
      </c>
      <c r="CW69" s="17" t="s">
        <v>200</v>
      </c>
      <c r="CX69" s="8" t="s">
        <v>190</v>
      </c>
      <c r="CY69" s="16" t="s">
        <v>201</v>
      </c>
      <c r="CZ69" s="17" t="s">
        <v>200</v>
      </c>
      <c r="DA69" s="8" t="s">
        <v>190</v>
      </c>
      <c r="DB69" s="17" t="s">
        <v>201</v>
      </c>
      <c r="DC69" s="17" t="s">
        <v>200</v>
      </c>
      <c r="DD69" s="8" t="s">
        <v>190</v>
      </c>
      <c r="DE69" s="16" t="s">
        <v>201</v>
      </c>
      <c r="DF69" s="17" t="s">
        <v>200</v>
      </c>
      <c r="DG69" s="8" t="s">
        <v>190</v>
      </c>
      <c r="DH69" s="17" t="s">
        <v>201</v>
      </c>
      <c r="DI69" s="17" t="s">
        <v>200</v>
      </c>
      <c r="DJ69" s="8" t="s">
        <v>190</v>
      </c>
      <c r="DK69" s="16" t="s">
        <v>201</v>
      </c>
      <c r="DL69" s="17" t="s">
        <v>200</v>
      </c>
      <c r="DM69" s="8" t="s">
        <v>190</v>
      </c>
    </row>
    <row r="70" spans="1:117" ht="12.75" customHeight="1">
      <c r="A70" s="3" t="s">
        <v>62</v>
      </c>
      <c r="B70" s="4">
        <v>2804</v>
      </c>
      <c r="C70" s="4">
        <v>92</v>
      </c>
      <c r="D70" s="4">
        <v>1363</v>
      </c>
      <c r="E70" s="4">
        <v>200</v>
      </c>
      <c r="F70" s="4">
        <v>140</v>
      </c>
      <c r="G70" s="4">
        <v>964</v>
      </c>
      <c r="H70" s="4">
        <v>45</v>
      </c>
      <c r="CX70" s="1">
        <f>SUM(CV70:CW70)</f>
        <v>0</v>
      </c>
      <c r="DA70" s="1">
        <f>SUM(CY70:CZ70)</f>
        <v>0</v>
      </c>
      <c r="DD70" s="1">
        <f>SUM(DB70:DC70)</f>
        <v>0</v>
      </c>
      <c r="DG70" s="1">
        <f>SUM(DE70:DF70)</f>
        <v>0</v>
      </c>
      <c r="DJ70" s="1">
        <f>SUM(DH70:DI70)</f>
        <v>0</v>
      </c>
      <c r="DM70" s="1">
        <f>SUM(DK70:DL70)</f>
        <v>0</v>
      </c>
    </row>
    <row r="71" spans="1:117" ht="12.75" customHeight="1">
      <c r="A71" s="3" t="s">
        <v>63</v>
      </c>
      <c r="B71" s="4">
        <v>4848</v>
      </c>
      <c r="C71" s="14">
        <v>43</v>
      </c>
      <c r="D71" s="4">
        <v>2996</v>
      </c>
      <c r="E71" s="4">
        <v>237</v>
      </c>
      <c r="F71" s="4">
        <v>2</v>
      </c>
      <c r="G71" s="4">
        <v>1540</v>
      </c>
      <c r="H71" s="4">
        <v>30</v>
      </c>
      <c r="BR71" s="15"/>
      <c r="BT71" s="8"/>
      <c r="BW71" s="8"/>
      <c r="BX71" s="15"/>
      <c r="BZ71" s="8"/>
      <c r="CC71" s="8"/>
      <c r="CD71" s="15"/>
      <c r="CF71" s="8"/>
      <c r="CI71" s="8"/>
      <c r="CJ71" s="15"/>
      <c r="CL71" s="8"/>
      <c r="CO71" s="8"/>
      <c r="CP71" s="15"/>
      <c r="CR71" s="8"/>
      <c r="CU71" s="8"/>
      <c r="CV71" s="15"/>
      <c r="CX71" s="8" t="s">
        <v>0</v>
      </c>
      <c r="DA71" s="8" t="s">
        <v>0</v>
      </c>
      <c r="DB71" s="15"/>
      <c r="DD71" s="8" t="s">
        <v>0</v>
      </c>
      <c r="DG71" s="8" t="s">
        <v>0</v>
      </c>
      <c r="DH71" s="15"/>
      <c r="DJ71" s="8" t="s">
        <v>0</v>
      </c>
      <c r="DM71" s="8" t="s">
        <v>0</v>
      </c>
    </row>
    <row r="72" spans="1:117" ht="12.75" customHeight="1">
      <c r="A72" s="3" t="s">
        <v>64</v>
      </c>
      <c r="B72" s="4">
        <v>1382</v>
      </c>
      <c r="C72" s="4">
        <v>9</v>
      </c>
      <c r="D72" s="4">
        <v>915</v>
      </c>
      <c r="E72" s="4">
        <v>91</v>
      </c>
      <c r="F72" s="4">
        <v>19</v>
      </c>
      <c r="G72" s="4">
        <v>344</v>
      </c>
      <c r="H72" s="4">
        <v>4</v>
      </c>
      <c r="BS72" s="14"/>
      <c r="BT72" s="14"/>
      <c r="BV72" s="4"/>
      <c r="BW72" s="4"/>
      <c r="BY72" s="14"/>
      <c r="BZ72" s="14"/>
      <c r="CB72" s="4"/>
      <c r="CC72" s="4"/>
      <c r="CE72" s="14"/>
      <c r="CF72" s="14"/>
      <c r="CH72" s="4"/>
      <c r="CI72" s="4"/>
      <c r="CK72" s="14"/>
      <c r="CL72" s="14"/>
      <c r="CN72" s="4"/>
      <c r="CO72" s="4"/>
      <c r="CQ72" s="14"/>
      <c r="CR72" s="14"/>
      <c r="CT72" s="4"/>
      <c r="CU72" s="4"/>
      <c r="CW72" s="14"/>
      <c r="CX72" s="14">
        <f>SUM(CV72:CW72)</f>
        <v>0</v>
      </c>
      <c r="CZ72" s="4"/>
      <c r="DA72" s="4">
        <f>SUM(CY72:CZ72)</f>
        <v>0</v>
      </c>
      <c r="DC72" s="14"/>
      <c r="DD72" s="14">
        <f>SUM(DB72:DC72)</f>
        <v>0</v>
      </c>
      <c r="DF72" s="4"/>
      <c r="DG72" s="4">
        <f>SUM(DE72:DF72)</f>
        <v>0</v>
      </c>
      <c r="DI72" s="14"/>
      <c r="DJ72" s="14">
        <f>SUM(DH72:DI72)</f>
        <v>0</v>
      </c>
      <c r="DL72" s="4"/>
      <c r="DM72" s="4">
        <f>SUM(DK72:DL72)</f>
        <v>0</v>
      </c>
    </row>
    <row r="73" spans="1:117" ht="12.75" customHeight="1">
      <c r="A73" s="3" t="s">
        <v>65</v>
      </c>
      <c r="B73" s="4">
        <v>3336</v>
      </c>
      <c r="C73" s="14">
        <v>13</v>
      </c>
      <c r="D73" s="4">
        <v>2403</v>
      </c>
      <c r="E73" s="4">
        <v>155</v>
      </c>
      <c r="F73" s="4">
        <v>1</v>
      </c>
      <c r="G73" s="4">
        <v>758</v>
      </c>
      <c r="H73" s="4">
        <v>6</v>
      </c>
      <c r="BT73" s="8"/>
      <c r="BW73" s="8"/>
      <c r="BZ73" s="8"/>
      <c r="CC73" s="8"/>
      <c r="CF73" s="8"/>
      <c r="CI73" s="8"/>
      <c r="CL73" s="8"/>
      <c r="CO73" s="8"/>
      <c r="CR73" s="8"/>
      <c r="CU73" s="8"/>
      <c r="CX73" s="8" t="s">
        <v>1</v>
      </c>
      <c r="DA73" s="8" t="s">
        <v>1</v>
      </c>
      <c r="DD73" s="8" t="s">
        <v>1</v>
      </c>
      <c r="DG73" s="8" t="s">
        <v>1</v>
      </c>
      <c r="DJ73" s="8" t="s">
        <v>1</v>
      </c>
      <c r="DM73" s="8" t="s">
        <v>1</v>
      </c>
    </row>
    <row r="74" spans="1:117" ht="12.75" customHeight="1">
      <c r="A74" s="3" t="s">
        <v>66</v>
      </c>
      <c r="B74" s="4">
        <v>8264</v>
      </c>
      <c r="C74" s="4">
        <v>80</v>
      </c>
      <c r="D74" s="4">
        <v>5116</v>
      </c>
      <c r="E74" s="4">
        <v>1098</v>
      </c>
      <c r="F74" s="4">
        <v>6</v>
      </c>
      <c r="G74" s="4">
        <v>1916</v>
      </c>
      <c r="H74" s="4">
        <v>48</v>
      </c>
      <c r="CX74" s="1">
        <f>SUM(CV74:CW74)</f>
        <v>0</v>
      </c>
      <c r="DA74" s="1">
        <f>SUM(CY74:CZ74)</f>
        <v>0</v>
      </c>
      <c r="DD74" s="1">
        <f>SUM(DB74:DC74)</f>
        <v>0</v>
      </c>
      <c r="DG74" s="1">
        <f>SUM(DE74:DF74)</f>
        <v>0</v>
      </c>
      <c r="DJ74" s="1">
        <f>SUM(DH74:DI74)</f>
        <v>0</v>
      </c>
      <c r="DM74" s="1">
        <f>SUM(DK74:DL74)</f>
        <v>0</v>
      </c>
    </row>
    <row r="75" spans="1:117" ht="12.75" customHeight="1">
      <c r="A75" s="3" t="s">
        <v>67</v>
      </c>
      <c r="B75" s="4">
        <v>450</v>
      </c>
      <c r="C75" s="14">
        <v>4</v>
      </c>
      <c r="D75" s="4">
        <v>189</v>
      </c>
      <c r="E75" s="4">
        <v>38</v>
      </c>
      <c r="F75" s="4" t="s">
        <v>204</v>
      </c>
      <c r="G75" s="4">
        <v>219</v>
      </c>
      <c r="H75" s="4" t="s">
        <v>204</v>
      </c>
      <c r="BT75" s="9"/>
      <c r="BW75" s="9"/>
      <c r="BZ75" s="9"/>
      <c r="CC75" s="9"/>
      <c r="CF75" s="9"/>
      <c r="CI75" s="9"/>
      <c r="CL75" s="9"/>
      <c r="CO75" s="9"/>
      <c r="CR75" s="9"/>
      <c r="CU75" s="9"/>
      <c r="CX75" s="9" t="s">
        <v>191</v>
      </c>
      <c r="DA75" s="9" t="s">
        <v>191</v>
      </c>
      <c r="DD75" s="9" t="s">
        <v>191</v>
      </c>
      <c r="DG75" s="9" t="s">
        <v>191</v>
      </c>
      <c r="DJ75" s="9" t="s">
        <v>191</v>
      </c>
      <c r="DM75" s="9" t="s">
        <v>191</v>
      </c>
    </row>
    <row r="76" spans="1:117" ht="12.75" customHeight="1">
      <c r="A76" s="3" t="s">
        <v>68</v>
      </c>
      <c r="B76" s="4">
        <v>4310</v>
      </c>
      <c r="C76" s="4">
        <v>30</v>
      </c>
      <c r="D76" s="4">
        <v>2703</v>
      </c>
      <c r="E76" s="4">
        <v>205</v>
      </c>
      <c r="F76" s="4" t="s">
        <v>204</v>
      </c>
      <c r="G76" s="4">
        <v>1359</v>
      </c>
      <c r="H76" s="4">
        <v>13</v>
      </c>
      <c r="CX76" s="1">
        <f>SUM(CV76:CW76)</f>
        <v>0</v>
      </c>
      <c r="DA76" s="1">
        <f>SUM(CY76:CZ76)</f>
        <v>0</v>
      </c>
      <c r="DD76" s="1">
        <f>SUM(DB76:DC76)</f>
        <v>0</v>
      </c>
      <c r="DG76" s="1">
        <f>SUM(DE76:DF76)</f>
        <v>0</v>
      </c>
      <c r="DJ76" s="1">
        <f>SUM(DH76:DI76)</f>
        <v>0</v>
      </c>
      <c r="DM76" s="1">
        <f>SUM(DK76:DL76)</f>
        <v>0</v>
      </c>
    </row>
    <row r="77" spans="1:117" ht="12.75" customHeight="1">
      <c r="A77" s="3" t="s">
        <v>69</v>
      </c>
      <c r="B77" s="4">
        <v>3638</v>
      </c>
      <c r="C77" s="14">
        <v>61</v>
      </c>
      <c r="D77" s="4">
        <v>1870</v>
      </c>
      <c r="E77" s="4">
        <v>203</v>
      </c>
      <c r="F77" s="4">
        <v>85</v>
      </c>
      <c r="G77" s="4">
        <v>1387</v>
      </c>
      <c r="H77" s="4">
        <v>32</v>
      </c>
      <c r="BR77" s="15"/>
      <c r="BT77" s="9"/>
      <c r="BW77" s="9"/>
      <c r="BX77" s="15"/>
      <c r="BZ77" s="9"/>
      <c r="CC77" s="9"/>
      <c r="CD77" s="15"/>
      <c r="CF77" s="9"/>
      <c r="CI77" s="9"/>
      <c r="CJ77" s="15"/>
      <c r="CL77" s="9"/>
      <c r="CO77" s="9"/>
      <c r="CP77" s="15"/>
      <c r="CR77" s="9"/>
      <c r="CU77" s="9"/>
      <c r="CV77" s="15"/>
      <c r="CX77" s="9" t="s">
        <v>195</v>
      </c>
      <c r="DA77" s="9" t="s">
        <v>195</v>
      </c>
      <c r="DB77" s="15"/>
      <c r="DD77" s="9" t="s">
        <v>195</v>
      </c>
      <c r="DG77" s="9" t="s">
        <v>195</v>
      </c>
      <c r="DH77" s="15"/>
      <c r="DJ77" s="9" t="s">
        <v>195</v>
      </c>
      <c r="DM77" s="9" t="s">
        <v>195</v>
      </c>
    </row>
    <row r="78" spans="1:117" ht="12.75" customHeight="1">
      <c r="A78" s="3" t="s">
        <v>70</v>
      </c>
      <c r="B78" s="4">
        <v>13900</v>
      </c>
      <c r="C78" s="4">
        <v>213</v>
      </c>
      <c r="D78" s="4">
        <v>7847</v>
      </c>
      <c r="E78" s="4">
        <v>1161</v>
      </c>
      <c r="F78" s="4">
        <v>16</v>
      </c>
      <c r="G78" s="4">
        <v>4582</v>
      </c>
      <c r="H78" s="4">
        <v>81</v>
      </c>
      <c r="BS78" s="14"/>
      <c r="BT78" s="14"/>
      <c r="BV78" s="14"/>
      <c r="BW78" s="14"/>
      <c r="BY78" s="14"/>
      <c r="BZ78" s="14"/>
      <c r="CB78" s="14"/>
      <c r="CC78" s="14"/>
      <c r="CE78" s="14"/>
      <c r="CF78" s="14"/>
      <c r="CH78" s="14"/>
      <c r="CI78" s="14"/>
      <c r="CK78" s="14"/>
      <c r="CL78" s="14"/>
      <c r="CN78" s="14"/>
      <c r="CO78" s="14"/>
      <c r="CQ78" s="14"/>
      <c r="CR78" s="14"/>
      <c r="CT78" s="14"/>
      <c r="CU78" s="14"/>
      <c r="CW78" s="14"/>
      <c r="CX78" s="14">
        <f>SUM(CV78:CW78)</f>
        <v>0</v>
      </c>
      <c r="CZ78" s="14"/>
      <c r="DA78" s="14">
        <f>SUM(CY78:CZ78)</f>
        <v>0</v>
      </c>
      <c r="DC78" s="14"/>
      <c r="DD78" s="14">
        <f>SUM(DB78:DC78)</f>
        <v>0</v>
      </c>
      <c r="DF78" s="14"/>
      <c r="DG78" s="14">
        <f>SUM(DE78:DF78)</f>
        <v>0</v>
      </c>
      <c r="DI78" s="14"/>
      <c r="DJ78" s="14">
        <f>SUM(DH78:DI78)</f>
        <v>0</v>
      </c>
      <c r="DL78" s="14"/>
      <c r="DM78" s="14">
        <f>SUM(DK78:DL78)</f>
        <v>0</v>
      </c>
    </row>
    <row r="79" spans="1:117" ht="12.75" customHeight="1">
      <c r="A79" s="3" t="s">
        <v>71</v>
      </c>
      <c r="B79" s="4">
        <v>1571</v>
      </c>
      <c r="C79" s="14">
        <v>24</v>
      </c>
      <c r="D79" s="4">
        <v>957</v>
      </c>
      <c r="E79" s="4">
        <v>84</v>
      </c>
      <c r="F79" s="4">
        <v>14</v>
      </c>
      <c r="G79" s="4">
        <v>484</v>
      </c>
      <c r="H79" s="4">
        <v>8</v>
      </c>
      <c r="BT79" s="10"/>
      <c r="BW79" s="10"/>
      <c r="BZ79" s="10"/>
      <c r="CC79" s="10"/>
      <c r="CF79" s="10"/>
      <c r="CI79" s="10"/>
      <c r="CL79" s="10"/>
      <c r="CO79" s="10"/>
      <c r="CR79" s="10"/>
      <c r="CU79" s="10"/>
      <c r="CX79" s="10" t="s">
        <v>192</v>
      </c>
      <c r="DA79" s="10" t="s">
        <v>192</v>
      </c>
      <c r="DD79" s="10" t="s">
        <v>192</v>
      </c>
      <c r="DG79" s="10" t="s">
        <v>192</v>
      </c>
      <c r="DJ79" s="10" t="s">
        <v>192</v>
      </c>
      <c r="DM79" s="10" t="s">
        <v>192</v>
      </c>
    </row>
    <row r="80" spans="1:117" ht="12.75" customHeight="1">
      <c r="A80" s="3" t="s">
        <v>72</v>
      </c>
      <c r="B80" s="4">
        <v>5334</v>
      </c>
      <c r="C80" s="4">
        <v>62</v>
      </c>
      <c r="D80" s="4">
        <v>3499</v>
      </c>
      <c r="E80" s="4">
        <v>402</v>
      </c>
      <c r="F80" s="4">
        <v>4</v>
      </c>
      <c r="G80" s="4">
        <v>1350</v>
      </c>
      <c r="H80" s="4">
        <v>17</v>
      </c>
      <c r="CX80" s="1">
        <f>SUM(CV80:CW80)</f>
        <v>0</v>
      </c>
      <c r="DA80" s="1">
        <f>SUM(CY80:CZ80)</f>
        <v>0</v>
      </c>
      <c r="DD80" s="1">
        <f>SUM(DB80:DC80)</f>
        <v>0</v>
      </c>
      <c r="DG80" s="1">
        <f>SUM(DE80:DF80)</f>
        <v>0</v>
      </c>
      <c r="DJ80" s="1">
        <f>SUM(DH80:DI80)</f>
        <v>0</v>
      </c>
      <c r="DM80" s="1">
        <f>SUM(DK80:DL80)</f>
        <v>0</v>
      </c>
    </row>
    <row r="81" spans="1:117" ht="12.75" customHeight="1">
      <c r="A81" s="3" t="s">
        <v>73</v>
      </c>
      <c r="B81" s="4">
        <v>17695</v>
      </c>
      <c r="C81" s="14">
        <v>497</v>
      </c>
      <c r="D81" s="4">
        <v>9574</v>
      </c>
      <c r="E81" s="4">
        <v>1222</v>
      </c>
      <c r="F81" s="4">
        <v>505</v>
      </c>
      <c r="G81" s="4">
        <v>5679</v>
      </c>
      <c r="H81" s="4">
        <v>218</v>
      </c>
      <c r="BT81" s="10"/>
      <c r="BW81" s="10"/>
      <c r="BZ81" s="10"/>
      <c r="CC81" s="10"/>
      <c r="CF81" s="10"/>
      <c r="CI81" s="10"/>
      <c r="CL81" s="10"/>
      <c r="CO81" s="10"/>
      <c r="CR81" s="10"/>
      <c r="CU81" s="10"/>
      <c r="CX81" s="10" t="s">
        <v>2</v>
      </c>
      <c r="DA81" s="10" t="s">
        <v>2</v>
      </c>
      <c r="DD81" s="10" t="s">
        <v>2</v>
      </c>
      <c r="DG81" s="10" t="s">
        <v>2</v>
      </c>
      <c r="DJ81" s="10" t="s">
        <v>2</v>
      </c>
      <c r="DM81" s="10" t="s">
        <v>2</v>
      </c>
    </row>
    <row r="82" spans="1:117" ht="12.75" customHeight="1">
      <c r="A82" s="3" t="s">
        <v>74</v>
      </c>
      <c r="B82" s="4">
        <v>2550</v>
      </c>
      <c r="C82" s="4">
        <v>51</v>
      </c>
      <c r="D82" s="4">
        <v>1654</v>
      </c>
      <c r="E82" s="4">
        <v>189</v>
      </c>
      <c r="F82" s="4">
        <v>25</v>
      </c>
      <c r="G82" s="4">
        <v>612</v>
      </c>
      <c r="H82" s="4">
        <v>19</v>
      </c>
      <c r="BS82" s="4"/>
      <c r="BT82" s="19"/>
      <c r="BU82" s="4"/>
      <c r="BV82" s="4"/>
      <c r="BW82" s="4"/>
      <c r="BY82" s="4"/>
      <c r="BZ82" s="19"/>
      <c r="CA82" s="4"/>
      <c r="CB82" s="4"/>
      <c r="CC82" s="4"/>
      <c r="CE82" s="4"/>
      <c r="CF82" s="19"/>
      <c r="CG82" s="4"/>
      <c r="CH82" s="4"/>
      <c r="CI82" s="4"/>
      <c r="CK82" s="4"/>
      <c r="CL82" s="19"/>
      <c r="CM82" s="4"/>
      <c r="CN82" s="4"/>
      <c r="CO82" s="4"/>
      <c r="CQ82" s="4"/>
      <c r="CR82" s="19"/>
      <c r="CS82" s="4"/>
      <c r="CT82" s="4"/>
      <c r="CU82" s="4"/>
      <c r="CW82" s="4"/>
      <c r="CX82" s="19">
        <f>CX70+CX72+CX74+CX76+CX78+CX80</f>
        <v>0</v>
      </c>
      <c r="CY82" s="4"/>
      <c r="CZ82" s="4"/>
      <c r="DA82" s="4">
        <f>DA70+DA72+DA74+DA76+DA78+DA80</f>
        <v>0</v>
      </c>
      <c r="DC82" s="4"/>
      <c r="DD82" s="19">
        <f>DD70+DD72+DD74+DD76+DD78+DD80</f>
        <v>0</v>
      </c>
      <c r="DE82" s="4"/>
      <c r="DF82" s="4"/>
      <c r="DG82" s="4">
        <f>DG70+DG72+DG74+DG76+DG78+DG80</f>
        <v>0</v>
      </c>
      <c r="DI82" s="4"/>
      <c r="DJ82" s="19">
        <f>DJ70+DJ72+DJ74+DJ76+DJ78+DJ80</f>
        <v>0</v>
      </c>
      <c r="DK82" s="4"/>
      <c r="DL82" s="4"/>
      <c r="DM82" s="4">
        <f>DM70+DM72+DM74+DM76+DM78+DM80</f>
        <v>0</v>
      </c>
    </row>
    <row r="83" spans="1:115" ht="12.75" customHeight="1">
      <c r="A83" s="3" t="s">
        <v>75</v>
      </c>
      <c r="B83" s="4">
        <v>6027</v>
      </c>
      <c r="C83" s="14">
        <v>113</v>
      </c>
      <c r="D83" s="4">
        <v>3778</v>
      </c>
      <c r="E83" s="4">
        <v>454</v>
      </c>
      <c r="F83" s="4">
        <v>4</v>
      </c>
      <c r="G83" s="4">
        <v>1650</v>
      </c>
      <c r="H83" s="4">
        <v>28</v>
      </c>
      <c r="BS83" s="18"/>
      <c r="BT83" s="18"/>
      <c r="BU83" s="18"/>
      <c r="BY83" s="18"/>
      <c r="BZ83" s="18"/>
      <c r="CA83" s="18"/>
      <c r="CE83" s="18"/>
      <c r="CF83" s="18"/>
      <c r="CG83" s="18"/>
      <c r="CK83" s="18"/>
      <c r="CL83" s="18"/>
      <c r="CM83" s="18"/>
      <c r="CQ83" s="18"/>
      <c r="CR83" s="18"/>
      <c r="CS83" s="18"/>
      <c r="CW83" s="18"/>
      <c r="CX83" s="18"/>
      <c r="CY83" s="18"/>
      <c r="DC83" s="18"/>
      <c r="DD83" s="18"/>
      <c r="DE83" s="18"/>
      <c r="DI83" s="18"/>
      <c r="DJ83" s="18"/>
      <c r="DK83" s="18"/>
    </row>
    <row r="84" spans="1:117" ht="12.75" customHeight="1">
      <c r="A84" s="3" t="s">
        <v>76</v>
      </c>
      <c r="B84" s="4">
        <v>2907</v>
      </c>
      <c r="C84" s="4">
        <v>42</v>
      </c>
      <c r="D84" s="4">
        <v>1847</v>
      </c>
      <c r="E84" s="4">
        <v>207</v>
      </c>
      <c r="F84" s="4">
        <v>11</v>
      </c>
      <c r="G84" s="4">
        <v>791</v>
      </c>
      <c r="H84" s="4">
        <v>9</v>
      </c>
      <c r="BR84" s="17"/>
      <c r="BS84" s="17"/>
      <c r="BT84" s="8"/>
      <c r="BU84" s="16"/>
      <c r="BV84" s="17"/>
      <c r="BW84" s="8"/>
      <c r="BX84" s="17"/>
      <c r="BY84" s="17"/>
      <c r="BZ84" s="8"/>
      <c r="CA84" s="16"/>
      <c r="CB84" s="17"/>
      <c r="CC84" s="8"/>
      <c r="CD84" s="17"/>
      <c r="CE84" s="17"/>
      <c r="CF84" s="8"/>
      <c r="CG84" s="16"/>
      <c r="CH84" s="17"/>
      <c r="CI84" s="8"/>
      <c r="CJ84" s="17"/>
      <c r="CK84" s="17"/>
      <c r="CL84" s="8"/>
      <c r="CM84" s="16"/>
      <c r="CN84" s="17"/>
      <c r="CO84" s="8"/>
      <c r="CP84" s="17"/>
      <c r="CQ84" s="17"/>
      <c r="CR84" s="8"/>
      <c r="CS84" s="16"/>
      <c r="CT84" s="17"/>
      <c r="CU84" s="8"/>
      <c r="CV84" s="17" t="s">
        <v>201</v>
      </c>
      <c r="CW84" s="17" t="s">
        <v>200</v>
      </c>
      <c r="CX84" s="8" t="s">
        <v>190</v>
      </c>
      <c r="CY84" s="16" t="s">
        <v>201</v>
      </c>
      <c r="CZ84" s="17" t="s">
        <v>200</v>
      </c>
      <c r="DA84" s="8" t="s">
        <v>190</v>
      </c>
      <c r="DB84" s="17" t="s">
        <v>201</v>
      </c>
      <c r="DC84" s="17" t="s">
        <v>200</v>
      </c>
      <c r="DD84" s="8" t="s">
        <v>190</v>
      </c>
      <c r="DE84" s="16" t="s">
        <v>201</v>
      </c>
      <c r="DF84" s="17" t="s">
        <v>200</v>
      </c>
      <c r="DG84" s="8" t="s">
        <v>190</v>
      </c>
      <c r="DH84" s="17" t="s">
        <v>201</v>
      </c>
      <c r="DI84" s="17" t="s">
        <v>200</v>
      </c>
      <c r="DJ84" s="8" t="s">
        <v>190</v>
      </c>
      <c r="DK84" s="16" t="s">
        <v>201</v>
      </c>
      <c r="DL84" s="17" t="s">
        <v>200</v>
      </c>
      <c r="DM84" s="8" t="s">
        <v>190</v>
      </c>
    </row>
    <row r="85" spans="1:117" ht="12.75" customHeight="1">
      <c r="A85" s="3" t="s">
        <v>77</v>
      </c>
      <c r="B85" s="4">
        <v>5888</v>
      </c>
      <c r="C85" s="14">
        <v>31</v>
      </c>
      <c r="D85" s="4">
        <v>3259</v>
      </c>
      <c r="E85" s="4">
        <v>331</v>
      </c>
      <c r="F85" s="4">
        <v>123</v>
      </c>
      <c r="G85" s="4">
        <v>2081</v>
      </c>
      <c r="H85" s="4">
        <v>63</v>
      </c>
      <c r="CX85" s="1">
        <f>SUM(CV85:CW85)</f>
        <v>0</v>
      </c>
      <c r="DA85" s="1">
        <f>SUM(CY85:CZ85)</f>
        <v>0</v>
      </c>
      <c r="DD85" s="1">
        <f>SUM(DB85:DC85)</f>
        <v>0</v>
      </c>
      <c r="DG85" s="1">
        <f>SUM(DE85:DF85)</f>
        <v>0</v>
      </c>
      <c r="DJ85" s="1">
        <f>SUM(DH85:DI85)</f>
        <v>0</v>
      </c>
      <c r="DM85" s="1">
        <f>SUM(DK85:DL85)</f>
        <v>0</v>
      </c>
    </row>
    <row r="86" spans="1:117" ht="12.75" customHeight="1">
      <c r="A86" s="3" t="s">
        <v>78</v>
      </c>
      <c r="B86" s="4">
        <v>21485</v>
      </c>
      <c r="C86" s="4">
        <v>266</v>
      </c>
      <c r="D86" s="4">
        <v>13377</v>
      </c>
      <c r="E86" s="4">
        <v>1001</v>
      </c>
      <c r="F86" s="4">
        <v>11</v>
      </c>
      <c r="G86" s="4">
        <v>6704</v>
      </c>
      <c r="H86" s="4">
        <v>126</v>
      </c>
      <c r="BR86" s="15"/>
      <c r="BT86" s="8"/>
      <c r="BW86" s="8"/>
      <c r="BX86" s="15"/>
      <c r="BZ86" s="8"/>
      <c r="CC86" s="8"/>
      <c r="CD86" s="15"/>
      <c r="CF86" s="8"/>
      <c r="CI86" s="8"/>
      <c r="CJ86" s="15"/>
      <c r="CL86" s="8"/>
      <c r="CO86" s="8"/>
      <c r="CP86" s="15"/>
      <c r="CR86" s="8"/>
      <c r="CU86" s="8"/>
      <c r="CV86" s="15"/>
      <c r="CX86" s="8" t="s">
        <v>0</v>
      </c>
      <c r="DA86" s="8" t="s">
        <v>0</v>
      </c>
      <c r="DB86" s="15"/>
      <c r="DD86" s="8" t="s">
        <v>0</v>
      </c>
      <c r="DG86" s="8" t="s">
        <v>0</v>
      </c>
      <c r="DH86" s="15"/>
      <c r="DJ86" s="8" t="s">
        <v>0</v>
      </c>
      <c r="DM86" s="8" t="s">
        <v>0</v>
      </c>
    </row>
    <row r="87" spans="1:117" ht="12.75" customHeight="1">
      <c r="A87" s="3" t="s">
        <v>79</v>
      </c>
      <c r="B87" s="4">
        <v>44413</v>
      </c>
      <c r="C87" s="14">
        <v>543</v>
      </c>
      <c r="D87" s="4">
        <v>25816</v>
      </c>
      <c r="E87" s="4">
        <v>2569</v>
      </c>
      <c r="F87" s="4">
        <v>21</v>
      </c>
      <c r="G87" s="4">
        <v>15058</v>
      </c>
      <c r="H87" s="4">
        <v>406</v>
      </c>
      <c r="BS87" s="14"/>
      <c r="BT87" s="14"/>
      <c r="BV87" s="4"/>
      <c r="BW87" s="4"/>
      <c r="BY87" s="14"/>
      <c r="BZ87" s="14"/>
      <c r="CB87" s="4"/>
      <c r="CC87" s="4"/>
      <c r="CE87" s="14"/>
      <c r="CF87" s="14"/>
      <c r="CH87" s="4"/>
      <c r="CI87" s="4"/>
      <c r="CK87" s="14"/>
      <c r="CL87" s="14"/>
      <c r="CN87" s="4"/>
      <c r="CO87" s="4"/>
      <c r="CQ87" s="14"/>
      <c r="CR87" s="14"/>
      <c r="CT87" s="4"/>
      <c r="CU87" s="4"/>
      <c r="CW87" s="14"/>
      <c r="CX87" s="14">
        <f>SUM(CV87:CW87)</f>
        <v>0</v>
      </c>
      <c r="CZ87" s="4"/>
      <c r="DA87" s="4">
        <f>SUM(CY87:CZ87)</f>
        <v>0</v>
      </c>
      <c r="DC87" s="14"/>
      <c r="DD87" s="14">
        <f>SUM(DB87:DC87)</f>
        <v>0</v>
      </c>
      <c r="DF87" s="4"/>
      <c r="DG87" s="4">
        <f>SUM(DE87:DF87)</f>
        <v>0</v>
      </c>
      <c r="DI87" s="14"/>
      <c r="DJ87" s="14">
        <f>SUM(DH87:DI87)</f>
        <v>0</v>
      </c>
      <c r="DL87" s="4"/>
      <c r="DM87" s="4">
        <f>SUM(DK87:DL87)</f>
        <v>0</v>
      </c>
    </row>
    <row r="88" spans="1:117" ht="12.75" customHeight="1">
      <c r="A88" s="3" t="s">
        <v>80</v>
      </c>
      <c r="B88" s="4">
        <v>9553</v>
      </c>
      <c r="C88" s="4">
        <v>200</v>
      </c>
      <c r="D88" s="4">
        <v>6193</v>
      </c>
      <c r="E88" s="4">
        <v>608</v>
      </c>
      <c r="F88" s="4">
        <v>6</v>
      </c>
      <c r="G88" s="4">
        <v>2520</v>
      </c>
      <c r="H88" s="4">
        <v>26</v>
      </c>
      <c r="BT88" s="8"/>
      <c r="BW88" s="8"/>
      <c r="BZ88" s="8"/>
      <c r="CC88" s="8"/>
      <c r="CF88" s="8"/>
      <c r="CI88" s="8"/>
      <c r="CL88" s="8"/>
      <c r="CO88" s="8"/>
      <c r="CR88" s="8"/>
      <c r="CU88" s="8"/>
      <c r="CX88" s="8" t="s">
        <v>1</v>
      </c>
      <c r="DA88" s="8" t="s">
        <v>1</v>
      </c>
      <c r="DD88" s="8" t="s">
        <v>1</v>
      </c>
      <c r="DG88" s="8" t="s">
        <v>1</v>
      </c>
      <c r="DJ88" s="8" t="s">
        <v>1</v>
      </c>
      <c r="DM88" s="8" t="s">
        <v>1</v>
      </c>
    </row>
    <row r="89" spans="1:117" ht="12.75" customHeight="1">
      <c r="A89" s="3" t="s">
        <v>81</v>
      </c>
      <c r="B89" s="4">
        <v>3283</v>
      </c>
      <c r="C89" s="14">
        <v>37</v>
      </c>
      <c r="D89" s="4">
        <v>2131</v>
      </c>
      <c r="E89" s="4">
        <v>154</v>
      </c>
      <c r="F89" s="4">
        <v>3</v>
      </c>
      <c r="G89" s="4">
        <v>956</v>
      </c>
      <c r="H89" s="4">
        <v>2</v>
      </c>
      <c r="CX89" s="1">
        <f>SUM(CV89:CW89)</f>
        <v>0</v>
      </c>
      <c r="DA89" s="1">
        <f>SUM(CY89:CZ89)</f>
        <v>0</v>
      </c>
      <c r="DD89" s="1">
        <f>SUM(DB89:DC89)</f>
        <v>0</v>
      </c>
      <c r="DG89" s="1">
        <f>SUM(DE89:DF89)</f>
        <v>0</v>
      </c>
      <c r="DJ89" s="1">
        <f>SUM(DH89:DI89)</f>
        <v>0</v>
      </c>
      <c r="DM89" s="1">
        <f>SUM(DK89:DL89)</f>
        <v>0</v>
      </c>
    </row>
    <row r="90" spans="1:117" ht="12.75" customHeight="1">
      <c r="A90" s="3" t="s">
        <v>82</v>
      </c>
      <c r="B90" s="4">
        <v>9555</v>
      </c>
      <c r="C90" s="4">
        <v>533</v>
      </c>
      <c r="D90" s="4">
        <v>6044</v>
      </c>
      <c r="E90" s="4">
        <v>1040</v>
      </c>
      <c r="F90" s="4">
        <v>12</v>
      </c>
      <c r="G90" s="4">
        <v>1836</v>
      </c>
      <c r="H90" s="4">
        <v>90</v>
      </c>
      <c r="BT90" s="9"/>
      <c r="BW90" s="9"/>
      <c r="BZ90" s="9"/>
      <c r="CC90" s="9"/>
      <c r="CF90" s="9"/>
      <c r="CI90" s="9"/>
      <c r="CL90" s="9"/>
      <c r="CO90" s="9"/>
      <c r="CR90" s="9"/>
      <c r="CU90" s="9"/>
      <c r="CX90" s="9" t="s">
        <v>191</v>
      </c>
      <c r="DA90" s="9" t="s">
        <v>191</v>
      </c>
      <c r="DD90" s="9" t="s">
        <v>191</v>
      </c>
      <c r="DG90" s="9" t="s">
        <v>191</v>
      </c>
      <c r="DJ90" s="9" t="s">
        <v>191</v>
      </c>
      <c r="DM90" s="9" t="s">
        <v>191</v>
      </c>
    </row>
    <row r="91" spans="1:117" ht="12.75" customHeight="1">
      <c r="A91" s="3" t="s">
        <v>83</v>
      </c>
      <c r="B91" s="4">
        <v>12868</v>
      </c>
      <c r="C91" s="14">
        <v>243</v>
      </c>
      <c r="D91" s="4">
        <v>7648</v>
      </c>
      <c r="E91" s="4">
        <v>973</v>
      </c>
      <c r="F91" s="4">
        <v>11</v>
      </c>
      <c r="G91" s="4">
        <v>3918</v>
      </c>
      <c r="H91" s="4">
        <v>75</v>
      </c>
      <c r="CX91" s="1">
        <f>SUM(CV91:CW91)</f>
        <v>0</v>
      </c>
      <c r="DA91" s="1">
        <f>SUM(CY91:CZ91)</f>
        <v>0</v>
      </c>
      <c r="DD91" s="1">
        <f>SUM(DB91:DC91)</f>
        <v>0</v>
      </c>
      <c r="DG91" s="1">
        <f>SUM(DE91:DF91)</f>
        <v>0</v>
      </c>
      <c r="DJ91" s="1">
        <f>SUM(DH91:DI91)</f>
        <v>0</v>
      </c>
      <c r="DM91" s="1">
        <f>SUM(DK91:DL91)</f>
        <v>0</v>
      </c>
    </row>
    <row r="92" spans="1:117" ht="12.75" customHeight="1">
      <c r="A92" s="3" t="s">
        <v>84</v>
      </c>
      <c r="B92" s="4">
        <v>10034</v>
      </c>
      <c r="C92" s="4">
        <v>140</v>
      </c>
      <c r="D92" s="4">
        <v>6275</v>
      </c>
      <c r="E92" s="4">
        <v>815</v>
      </c>
      <c r="F92" s="4">
        <v>7</v>
      </c>
      <c r="G92" s="4">
        <v>2766</v>
      </c>
      <c r="H92" s="4">
        <v>31</v>
      </c>
      <c r="BR92" s="15"/>
      <c r="BT92" s="9"/>
      <c r="BW92" s="9"/>
      <c r="BX92" s="15"/>
      <c r="BZ92" s="9"/>
      <c r="CC92" s="9"/>
      <c r="CD92" s="15"/>
      <c r="CF92" s="9"/>
      <c r="CI92" s="9"/>
      <c r="CJ92" s="15"/>
      <c r="CL92" s="9"/>
      <c r="CO92" s="9"/>
      <c r="CP92" s="15"/>
      <c r="CR92" s="9"/>
      <c r="CU92" s="9"/>
      <c r="CV92" s="15"/>
      <c r="CX92" s="9" t="s">
        <v>195</v>
      </c>
      <c r="DA92" s="9" t="s">
        <v>195</v>
      </c>
      <c r="DB92" s="15"/>
      <c r="DD92" s="9" t="s">
        <v>195</v>
      </c>
      <c r="DG92" s="9" t="s">
        <v>195</v>
      </c>
      <c r="DH92" s="15"/>
      <c r="DJ92" s="9" t="s">
        <v>195</v>
      </c>
      <c r="DM92" s="9" t="s">
        <v>195</v>
      </c>
    </row>
    <row r="93" spans="1:117" ht="12.75" customHeight="1">
      <c r="A93" s="3" t="s">
        <v>85</v>
      </c>
      <c r="B93" s="4">
        <v>5011</v>
      </c>
      <c r="C93" s="14">
        <v>90</v>
      </c>
      <c r="D93" s="4">
        <v>3240</v>
      </c>
      <c r="E93" s="4">
        <v>217</v>
      </c>
      <c r="F93" s="4">
        <v>6</v>
      </c>
      <c r="G93" s="4">
        <v>1436</v>
      </c>
      <c r="H93" s="4">
        <v>22</v>
      </c>
      <c r="BS93" s="14"/>
      <c r="BT93" s="14"/>
      <c r="BV93" s="14"/>
      <c r="BW93" s="14"/>
      <c r="BY93" s="14"/>
      <c r="BZ93" s="14"/>
      <c r="CB93" s="14"/>
      <c r="CC93" s="14"/>
      <c r="CE93" s="14"/>
      <c r="CF93" s="14"/>
      <c r="CH93" s="14"/>
      <c r="CI93" s="14"/>
      <c r="CK93" s="14"/>
      <c r="CL93" s="14"/>
      <c r="CN93" s="14"/>
      <c r="CO93" s="14"/>
      <c r="CQ93" s="14"/>
      <c r="CR93" s="14"/>
      <c r="CT93" s="14"/>
      <c r="CU93" s="14"/>
      <c r="CW93" s="14"/>
      <c r="CX93" s="14">
        <f>SUM(CV93:CW93)</f>
        <v>0</v>
      </c>
      <c r="CZ93" s="14"/>
      <c r="DA93" s="14">
        <f>SUM(CY93:CZ93)</f>
        <v>0</v>
      </c>
      <c r="DC93" s="14"/>
      <c r="DD93" s="14">
        <f>SUM(DB93:DC93)</f>
        <v>0</v>
      </c>
      <c r="DF93" s="14"/>
      <c r="DG93" s="14">
        <f>SUM(DE93:DF93)</f>
        <v>0</v>
      </c>
      <c r="DI93" s="14"/>
      <c r="DJ93" s="14">
        <f>SUM(DH93:DI93)</f>
        <v>0</v>
      </c>
      <c r="DL93" s="14"/>
      <c r="DM93" s="14">
        <f>SUM(DK93:DL93)</f>
        <v>0</v>
      </c>
    </row>
    <row r="94" spans="1:117" ht="12.75" customHeight="1">
      <c r="A94" s="3" t="s">
        <v>86</v>
      </c>
      <c r="B94" s="4">
        <v>4289</v>
      </c>
      <c r="C94" s="4">
        <v>49</v>
      </c>
      <c r="D94" s="4">
        <v>2775</v>
      </c>
      <c r="E94" s="4">
        <v>327</v>
      </c>
      <c r="F94" s="4">
        <v>42</v>
      </c>
      <c r="G94" s="4">
        <v>1080</v>
      </c>
      <c r="H94" s="4">
        <v>16</v>
      </c>
      <c r="BT94" s="10"/>
      <c r="BW94" s="10"/>
      <c r="BZ94" s="10"/>
      <c r="CC94" s="10"/>
      <c r="CF94" s="10"/>
      <c r="CI94" s="10"/>
      <c r="CL94" s="10"/>
      <c r="CO94" s="10"/>
      <c r="CR94" s="10"/>
      <c r="CU94" s="10"/>
      <c r="CX94" s="10" t="s">
        <v>192</v>
      </c>
      <c r="DA94" s="10" t="s">
        <v>192</v>
      </c>
      <c r="DD94" s="10" t="s">
        <v>192</v>
      </c>
      <c r="DG94" s="10" t="s">
        <v>192</v>
      </c>
      <c r="DJ94" s="10" t="s">
        <v>192</v>
      </c>
      <c r="DM94" s="10" t="s">
        <v>192</v>
      </c>
    </row>
    <row r="95" spans="1:117" ht="12.75" customHeight="1">
      <c r="A95" s="3" t="s">
        <v>87</v>
      </c>
      <c r="B95" s="4">
        <v>2495</v>
      </c>
      <c r="C95" s="14">
        <v>41</v>
      </c>
      <c r="D95" s="4">
        <v>1568</v>
      </c>
      <c r="E95" s="4">
        <v>105</v>
      </c>
      <c r="F95" s="4">
        <v>59</v>
      </c>
      <c r="G95" s="4">
        <v>691</v>
      </c>
      <c r="H95" s="4">
        <v>31</v>
      </c>
      <c r="CX95" s="1">
        <f>SUM(CV95:CW95)</f>
        <v>0</v>
      </c>
      <c r="DA95" s="1">
        <f>SUM(CY95:CZ95)</f>
        <v>0</v>
      </c>
      <c r="DD95" s="1">
        <f>SUM(DB95:DC95)</f>
        <v>0</v>
      </c>
      <c r="DG95" s="1">
        <f>SUM(DE95:DF95)</f>
        <v>0</v>
      </c>
      <c r="DJ95" s="1">
        <f>SUM(DH95:DI95)</f>
        <v>0</v>
      </c>
      <c r="DM95" s="1">
        <f>SUM(DK95:DL95)</f>
        <v>0</v>
      </c>
    </row>
    <row r="96" spans="1:117" ht="12.75" customHeight="1">
      <c r="A96" s="3" t="s">
        <v>88</v>
      </c>
      <c r="B96" s="4">
        <v>9375</v>
      </c>
      <c r="C96" s="4">
        <v>183</v>
      </c>
      <c r="D96" s="4">
        <v>4521</v>
      </c>
      <c r="E96" s="4">
        <v>913</v>
      </c>
      <c r="F96" s="4">
        <v>187</v>
      </c>
      <c r="G96" s="4">
        <v>3384</v>
      </c>
      <c r="H96" s="4">
        <v>187</v>
      </c>
      <c r="BT96" s="10"/>
      <c r="BW96" s="10"/>
      <c r="BZ96" s="10"/>
      <c r="CC96" s="10"/>
      <c r="CF96" s="10"/>
      <c r="CI96" s="10"/>
      <c r="CL96" s="10"/>
      <c r="CO96" s="10"/>
      <c r="CR96" s="10"/>
      <c r="CU96" s="10"/>
      <c r="CX96" s="10" t="s">
        <v>2</v>
      </c>
      <c r="DA96" s="10" t="s">
        <v>2</v>
      </c>
      <c r="DD96" s="10" t="s">
        <v>2</v>
      </c>
      <c r="DG96" s="10" t="s">
        <v>2</v>
      </c>
      <c r="DJ96" s="10" t="s">
        <v>2</v>
      </c>
      <c r="DM96" s="10" t="s">
        <v>2</v>
      </c>
    </row>
    <row r="97" spans="1:117" ht="12.75" customHeight="1">
      <c r="A97" s="3" t="s">
        <v>89</v>
      </c>
      <c r="B97" s="4">
        <v>14165</v>
      </c>
      <c r="C97" s="14">
        <v>209</v>
      </c>
      <c r="D97" s="4">
        <v>9138</v>
      </c>
      <c r="E97" s="4">
        <v>995</v>
      </c>
      <c r="F97" s="4">
        <v>305</v>
      </c>
      <c r="G97" s="4">
        <v>3427</v>
      </c>
      <c r="H97" s="4">
        <v>91</v>
      </c>
      <c r="BS97" s="4"/>
      <c r="BT97" s="19"/>
      <c r="BU97" s="4"/>
      <c r="BV97" s="4"/>
      <c r="BW97" s="4"/>
      <c r="BY97" s="4"/>
      <c r="BZ97" s="19"/>
      <c r="CA97" s="4"/>
      <c r="CB97" s="4"/>
      <c r="CC97" s="4"/>
      <c r="CE97" s="4"/>
      <c r="CF97" s="19"/>
      <c r="CG97" s="4"/>
      <c r="CH97" s="4"/>
      <c r="CI97" s="4"/>
      <c r="CK97" s="4"/>
      <c r="CL97" s="19"/>
      <c r="CM97" s="4"/>
      <c r="CN97" s="4"/>
      <c r="CO97" s="4"/>
      <c r="CQ97" s="4"/>
      <c r="CR97" s="19"/>
      <c r="CS97" s="4"/>
      <c r="CT97" s="4"/>
      <c r="CU97" s="4"/>
      <c r="CW97" s="4"/>
      <c r="CX97" s="19">
        <f>CX85+CX87+CX89+CX91+CX93+CX95</f>
        <v>0</v>
      </c>
      <c r="CY97" s="4"/>
      <c r="CZ97" s="4"/>
      <c r="DA97" s="4">
        <f>DA85+DA87+DA89+DA91+DA93+DA95</f>
        <v>0</v>
      </c>
      <c r="DC97" s="4"/>
      <c r="DD97" s="19">
        <f>DD85+DD87+DD89+DD91+DD93+DD95</f>
        <v>0</v>
      </c>
      <c r="DE97" s="4"/>
      <c r="DF97" s="4"/>
      <c r="DG97" s="4">
        <f>DG85+DG87+DG89+DG91+DG93+DG95</f>
        <v>0</v>
      </c>
      <c r="DI97" s="4"/>
      <c r="DJ97" s="19">
        <f>DJ85+DJ87+DJ89+DJ91+DJ93+DJ95</f>
        <v>0</v>
      </c>
      <c r="DK97" s="4"/>
      <c r="DL97" s="4"/>
      <c r="DM97" s="4">
        <f>DM85+DM87+DM89+DM91+DM93+DM95</f>
        <v>0</v>
      </c>
    </row>
    <row r="98" spans="1:115" ht="12.75" customHeight="1">
      <c r="A98" s="3" t="s">
        <v>90</v>
      </c>
      <c r="B98" s="4">
        <v>32312</v>
      </c>
      <c r="C98" s="4">
        <v>425</v>
      </c>
      <c r="D98" s="4">
        <v>18756</v>
      </c>
      <c r="E98" s="4">
        <v>2369</v>
      </c>
      <c r="F98" s="4">
        <v>295</v>
      </c>
      <c r="G98" s="4">
        <v>10228</v>
      </c>
      <c r="H98" s="4">
        <v>239</v>
      </c>
      <c r="BS98" s="18"/>
      <c r="BT98" s="18"/>
      <c r="BU98" s="18"/>
      <c r="BY98" s="18"/>
      <c r="BZ98" s="18"/>
      <c r="CA98" s="18"/>
      <c r="CE98" s="18"/>
      <c r="CF98" s="18"/>
      <c r="CG98" s="18"/>
      <c r="CK98" s="18"/>
      <c r="CL98" s="18"/>
      <c r="CM98" s="18"/>
      <c r="CQ98" s="18"/>
      <c r="CR98" s="18"/>
      <c r="CS98" s="18"/>
      <c r="CW98" s="18"/>
      <c r="CX98" s="18"/>
      <c r="CY98" s="18"/>
      <c r="DC98" s="18"/>
      <c r="DD98" s="18"/>
      <c r="DE98" s="18"/>
      <c r="DI98" s="18"/>
      <c r="DJ98" s="18"/>
      <c r="DK98" s="18"/>
    </row>
    <row r="99" spans="1:117" ht="12.75" customHeight="1">
      <c r="A99" s="3" t="s">
        <v>91</v>
      </c>
      <c r="B99" s="4">
        <v>3379</v>
      </c>
      <c r="C99" s="14">
        <v>59</v>
      </c>
      <c r="D99" s="4">
        <v>2195</v>
      </c>
      <c r="E99" s="4">
        <v>215</v>
      </c>
      <c r="F99" s="4">
        <v>53</v>
      </c>
      <c r="G99" s="4">
        <v>847</v>
      </c>
      <c r="H99" s="4">
        <v>10</v>
      </c>
      <c r="BR99" s="17"/>
      <c r="BS99" s="17"/>
      <c r="BT99" s="8"/>
      <c r="BU99" s="16"/>
      <c r="BV99" s="17"/>
      <c r="BW99" s="8"/>
      <c r="BX99" s="17"/>
      <c r="BY99" s="17"/>
      <c r="BZ99" s="8"/>
      <c r="CA99" s="16"/>
      <c r="CB99" s="17"/>
      <c r="CC99" s="8"/>
      <c r="CD99" s="17"/>
      <c r="CE99" s="17"/>
      <c r="CF99" s="8"/>
      <c r="CG99" s="16"/>
      <c r="CH99" s="17"/>
      <c r="CI99" s="8"/>
      <c r="CJ99" s="17"/>
      <c r="CK99" s="17"/>
      <c r="CL99" s="8"/>
      <c r="CM99" s="16"/>
      <c r="CN99" s="17"/>
      <c r="CO99" s="8"/>
      <c r="CP99" s="17"/>
      <c r="CQ99" s="17"/>
      <c r="CR99" s="8"/>
      <c r="CS99" s="16"/>
      <c r="CT99" s="17"/>
      <c r="CU99" s="8"/>
      <c r="CV99" s="17" t="s">
        <v>201</v>
      </c>
      <c r="CW99" s="17" t="s">
        <v>200</v>
      </c>
      <c r="CX99" s="8" t="s">
        <v>190</v>
      </c>
      <c r="CY99" s="16" t="s">
        <v>201</v>
      </c>
      <c r="CZ99" s="17" t="s">
        <v>200</v>
      </c>
      <c r="DA99" s="8" t="s">
        <v>190</v>
      </c>
      <c r="DB99" s="17" t="s">
        <v>201</v>
      </c>
      <c r="DC99" s="17" t="s">
        <v>200</v>
      </c>
      <c r="DD99" s="8" t="s">
        <v>190</v>
      </c>
      <c r="DE99" s="16" t="s">
        <v>201</v>
      </c>
      <c r="DF99" s="17" t="s">
        <v>200</v>
      </c>
      <c r="DG99" s="8" t="s">
        <v>190</v>
      </c>
      <c r="DH99" s="17" t="s">
        <v>201</v>
      </c>
      <c r="DI99" s="17" t="s">
        <v>200</v>
      </c>
      <c r="DJ99" s="8" t="s">
        <v>190</v>
      </c>
      <c r="DK99" s="16" t="s">
        <v>201</v>
      </c>
      <c r="DL99" s="17" t="s">
        <v>200</v>
      </c>
      <c r="DM99" s="8" t="s">
        <v>190</v>
      </c>
    </row>
    <row r="100" spans="1:117" ht="12.75" customHeight="1">
      <c r="A100" s="3" t="s">
        <v>92</v>
      </c>
      <c r="B100" s="4">
        <v>7723</v>
      </c>
      <c r="C100" s="4">
        <v>95</v>
      </c>
      <c r="D100" s="4">
        <v>4615</v>
      </c>
      <c r="E100" s="4">
        <v>556</v>
      </c>
      <c r="F100" s="4">
        <v>22</v>
      </c>
      <c r="G100" s="4">
        <v>2402</v>
      </c>
      <c r="H100" s="4">
        <v>33</v>
      </c>
      <c r="CX100" s="1">
        <f>SUM(CV100:CW100)</f>
        <v>0</v>
      </c>
      <c r="DA100" s="1">
        <f>SUM(CY100:CZ100)</f>
        <v>0</v>
      </c>
      <c r="DD100" s="1">
        <f>SUM(DB100:DC100)</f>
        <v>0</v>
      </c>
      <c r="DG100" s="1">
        <f>SUM(DE100:DF100)</f>
        <v>0</v>
      </c>
      <c r="DJ100" s="1">
        <f>SUM(DH100:DI100)</f>
        <v>0</v>
      </c>
      <c r="DM100" s="1">
        <f>SUM(DK100:DL100)</f>
        <v>0</v>
      </c>
    </row>
    <row r="101" spans="1:117" ht="12.75" customHeight="1">
      <c r="A101" s="3" t="s">
        <v>93</v>
      </c>
      <c r="B101" s="4">
        <v>3917</v>
      </c>
      <c r="C101" s="14">
        <v>62</v>
      </c>
      <c r="D101" s="4">
        <v>2605</v>
      </c>
      <c r="E101" s="4">
        <v>308</v>
      </c>
      <c r="F101" s="4">
        <v>15</v>
      </c>
      <c r="G101" s="4">
        <v>919</v>
      </c>
      <c r="H101" s="4">
        <v>8</v>
      </c>
      <c r="BR101" s="15"/>
      <c r="BT101" s="8"/>
      <c r="BW101" s="8"/>
      <c r="BX101" s="15"/>
      <c r="BZ101" s="8"/>
      <c r="CC101" s="8"/>
      <c r="CD101" s="15"/>
      <c r="CF101" s="8"/>
      <c r="CI101" s="8"/>
      <c r="CJ101" s="15"/>
      <c r="CL101" s="8"/>
      <c r="CO101" s="8"/>
      <c r="CP101" s="15"/>
      <c r="CR101" s="8"/>
      <c r="CU101" s="8"/>
      <c r="CV101" s="15"/>
      <c r="CX101" s="8" t="s">
        <v>0</v>
      </c>
      <c r="DA101" s="8" t="s">
        <v>0</v>
      </c>
      <c r="DB101" s="15"/>
      <c r="DD101" s="8" t="s">
        <v>0</v>
      </c>
      <c r="DG101" s="8" t="s">
        <v>0</v>
      </c>
      <c r="DH101" s="15"/>
      <c r="DJ101" s="8" t="s">
        <v>0</v>
      </c>
      <c r="DM101" s="8" t="s">
        <v>0</v>
      </c>
    </row>
    <row r="102" spans="1:117" ht="12.75" customHeight="1">
      <c r="A102" s="3" t="s">
        <v>94</v>
      </c>
      <c r="B102" s="4">
        <v>5057</v>
      </c>
      <c r="C102" s="4">
        <v>42</v>
      </c>
      <c r="D102" s="4">
        <v>3456</v>
      </c>
      <c r="E102" s="4">
        <v>301</v>
      </c>
      <c r="F102" s="4">
        <v>14</v>
      </c>
      <c r="G102" s="4">
        <v>1229</v>
      </c>
      <c r="H102" s="4">
        <v>15</v>
      </c>
      <c r="BS102" s="14"/>
      <c r="BT102" s="14"/>
      <c r="BV102" s="4"/>
      <c r="BW102" s="4"/>
      <c r="BY102" s="14"/>
      <c r="BZ102" s="14"/>
      <c r="CB102" s="4"/>
      <c r="CC102" s="4"/>
      <c r="CE102" s="14"/>
      <c r="CF102" s="14"/>
      <c r="CH102" s="4"/>
      <c r="CI102" s="4"/>
      <c r="CK102" s="14"/>
      <c r="CL102" s="14"/>
      <c r="CN102" s="4"/>
      <c r="CO102" s="4"/>
      <c r="CQ102" s="14"/>
      <c r="CR102" s="14"/>
      <c r="CT102" s="4"/>
      <c r="CU102" s="4"/>
      <c r="CW102" s="14"/>
      <c r="CX102" s="14">
        <f>SUM(CV102:CW102)</f>
        <v>0</v>
      </c>
      <c r="CZ102" s="4"/>
      <c r="DA102" s="4">
        <f>SUM(CY102:CZ102)</f>
        <v>0</v>
      </c>
      <c r="DC102" s="14"/>
      <c r="DD102" s="14">
        <f>SUM(DB102:DC102)</f>
        <v>0</v>
      </c>
      <c r="DF102" s="4"/>
      <c r="DG102" s="4">
        <f>SUM(DE102:DF102)</f>
        <v>0</v>
      </c>
      <c r="DI102" s="14"/>
      <c r="DJ102" s="14">
        <f>SUM(DH102:DI102)</f>
        <v>0</v>
      </c>
      <c r="DL102" s="4"/>
      <c r="DM102" s="4">
        <f>SUM(DK102:DL102)</f>
        <v>0</v>
      </c>
    </row>
    <row r="103" spans="1:117" ht="12.75" customHeight="1">
      <c r="A103" s="3" t="s">
        <v>186</v>
      </c>
      <c r="B103" s="4">
        <v>4095</v>
      </c>
      <c r="C103" s="14">
        <v>41</v>
      </c>
      <c r="D103" s="4">
        <v>2491</v>
      </c>
      <c r="E103" s="4">
        <v>285</v>
      </c>
      <c r="F103" s="4">
        <v>10</v>
      </c>
      <c r="G103" s="4">
        <v>1239</v>
      </c>
      <c r="H103" s="4">
        <v>29</v>
      </c>
      <c r="BT103" s="8"/>
      <c r="BW103" s="8"/>
      <c r="BZ103" s="8"/>
      <c r="CC103" s="8"/>
      <c r="CF103" s="8"/>
      <c r="CI103" s="8"/>
      <c r="CL103" s="8"/>
      <c r="CO103" s="8"/>
      <c r="CR103" s="8"/>
      <c r="CU103" s="8"/>
      <c r="CX103" s="8" t="s">
        <v>1</v>
      </c>
      <c r="DA103" s="8" t="s">
        <v>1</v>
      </c>
      <c r="DD103" s="8" t="s">
        <v>1</v>
      </c>
      <c r="DG103" s="8" t="s">
        <v>1</v>
      </c>
      <c r="DJ103" s="8" t="s">
        <v>1</v>
      </c>
      <c r="DM103" s="8" t="s">
        <v>1</v>
      </c>
    </row>
    <row r="104" spans="1:117" ht="12.75" customHeight="1">
      <c r="A104" s="3" t="s">
        <v>95</v>
      </c>
      <c r="B104" s="4">
        <v>12560</v>
      </c>
      <c r="C104" s="4">
        <v>184</v>
      </c>
      <c r="D104" s="4">
        <v>7445</v>
      </c>
      <c r="E104" s="4">
        <v>959</v>
      </c>
      <c r="F104" s="4">
        <v>13</v>
      </c>
      <c r="G104" s="4">
        <v>3795</v>
      </c>
      <c r="H104" s="4">
        <v>164</v>
      </c>
      <c r="CX104" s="1">
        <f>SUM(CV104:CW104)</f>
        <v>0</v>
      </c>
      <c r="DA104" s="1">
        <f>SUM(CY104:CZ104)</f>
        <v>0</v>
      </c>
      <c r="DD104" s="1">
        <f>SUM(DB104:DC104)</f>
        <v>0</v>
      </c>
      <c r="DG104" s="1">
        <f>SUM(DE104:DF104)</f>
        <v>0</v>
      </c>
      <c r="DJ104" s="1">
        <f>SUM(DH104:DI104)</f>
        <v>0</v>
      </c>
      <c r="DM104" s="1">
        <f>SUM(DK104:DL104)</f>
        <v>0</v>
      </c>
    </row>
    <row r="105" spans="1:117" ht="12.75" customHeight="1">
      <c r="A105" s="3" t="s">
        <v>96</v>
      </c>
      <c r="B105" s="4">
        <v>10692</v>
      </c>
      <c r="C105" s="14">
        <v>145</v>
      </c>
      <c r="D105" s="4">
        <v>6736</v>
      </c>
      <c r="E105" s="4">
        <v>573</v>
      </c>
      <c r="F105" s="4">
        <v>50</v>
      </c>
      <c r="G105" s="4">
        <v>3100</v>
      </c>
      <c r="H105" s="4">
        <v>88</v>
      </c>
      <c r="BT105" s="9"/>
      <c r="BW105" s="9"/>
      <c r="BZ105" s="9"/>
      <c r="CC105" s="9"/>
      <c r="CF105" s="9"/>
      <c r="CI105" s="9"/>
      <c r="CL105" s="9"/>
      <c r="CO105" s="9"/>
      <c r="CR105" s="9"/>
      <c r="CU105" s="9"/>
      <c r="CX105" s="9" t="s">
        <v>191</v>
      </c>
      <c r="DA105" s="9" t="s">
        <v>191</v>
      </c>
      <c r="DD105" s="9" t="s">
        <v>191</v>
      </c>
      <c r="DG105" s="9" t="s">
        <v>191</v>
      </c>
      <c r="DJ105" s="9" t="s">
        <v>191</v>
      </c>
      <c r="DM105" s="9" t="s">
        <v>191</v>
      </c>
    </row>
    <row r="106" spans="1:117" ht="12.75" customHeight="1">
      <c r="A106" s="3" t="s">
        <v>97</v>
      </c>
      <c r="B106" s="4">
        <v>7389</v>
      </c>
      <c r="C106" s="4">
        <v>190</v>
      </c>
      <c r="D106" s="4">
        <v>4703</v>
      </c>
      <c r="E106" s="4">
        <v>756</v>
      </c>
      <c r="F106" s="4">
        <v>3</v>
      </c>
      <c r="G106" s="4">
        <v>1694</v>
      </c>
      <c r="H106" s="4">
        <v>43</v>
      </c>
      <c r="CX106" s="1">
        <f>SUM(CV106:CW106)</f>
        <v>0</v>
      </c>
      <c r="DA106" s="1">
        <f>SUM(CY106:CZ106)</f>
        <v>0</v>
      </c>
      <c r="DD106" s="1">
        <f>SUM(DB106:DC106)</f>
        <v>0</v>
      </c>
      <c r="DG106" s="1">
        <f>SUM(DE106:DF106)</f>
        <v>0</v>
      </c>
      <c r="DJ106" s="1">
        <f>SUM(DH106:DI106)</f>
        <v>0</v>
      </c>
      <c r="DM106" s="1">
        <f>SUM(DK106:DL106)</f>
        <v>0</v>
      </c>
    </row>
    <row r="107" spans="1:117" ht="12.75" customHeight="1">
      <c r="A107" s="3" t="s">
        <v>98</v>
      </c>
      <c r="B107" s="4">
        <v>1878</v>
      </c>
      <c r="C107" s="14">
        <v>76</v>
      </c>
      <c r="D107" s="4">
        <v>1014</v>
      </c>
      <c r="E107" s="4">
        <v>212</v>
      </c>
      <c r="F107" s="4" t="s">
        <v>204</v>
      </c>
      <c r="G107" s="4">
        <v>559</v>
      </c>
      <c r="H107" s="4">
        <v>17</v>
      </c>
      <c r="BR107" s="15"/>
      <c r="BT107" s="9"/>
      <c r="BW107" s="9"/>
      <c r="BX107" s="15"/>
      <c r="BZ107" s="9"/>
      <c r="CC107" s="9"/>
      <c r="CD107" s="15"/>
      <c r="CF107" s="9"/>
      <c r="CI107" s="9"/>
      <c r="CJ107" s="15"/>
      <c r="CL107" s="9"/>
      <c r="CO107" s="9"/>
      <c r="CP107" s="15"/>
      <c r="CR107" s="9"/>
      <c r="CU107" s="9"/>
      <c r="CV107" s="15"/>
      <c r="CX107" s="9" t="s">
        <v>195</v>
      </c>
      <c r="DA107" s="9" t="s">
        <v>195</v>
      </c>
      <c r="DB107" s="15"/>
      <c r="DD107" s="9" t="s">
        <v>195</v>
      </c>
      <c r="DG107" s="9" t="s">
        <v>195</v>
      </c>
      <c r="DH107" s="15"/>
      <c r="DJ107" s="9" t="s">
        <v>195</v>
      </c>
      <c r="DM107" s="9" t="s">
        <v>195</v>
      </c>
    </row>
    <row r="108" spans="1:117" ht="12.75" customHeight="1">
      <c r="A108" s="3" t="s">
        <v>99</v>
      </c>
      <c r="B108" s="4">
        <v>6408</v>
      </c>
      <c r="C108" s="4">
        <v>49</v>
      </c>
      <c r="D108" s="4">
        <v>3714</v>
      </c>
      <c r="E108" s="4">
        <v>878</v>
      </c>
      <c r="F108" s="4">
        <v>10</v>
      </c>
      <c r="G108" s="4">
        <v>1726</v>
      </c>
      <c r="H108" s="4">
        <v>31</v>
      </c>
      <c r="BS108" s="14"/>
      <c r="BT108" s="14"/>
      <c r="BV108" s="14"/>
      <c r="BW108" s="14"/>
      <c r="BY108" s="14"/>
      <c r="BZ108" s="14"/>
      <c r="CB108" s="14"/>
      <c r="CC108" s="14"/>
      <c r="CE108" s="14"/>
      <c r="CF108" s="14"/>
      <c r="CH108" s="14"/>
      <c r="CI108" s="14"/>
      <c r="CK108" s="14"/>
      <c r="CL108" s="14"/>
      <c r="CN108" s="14"/>
      <c r="CO108" s="14"/>
      <c r="CQ108" s="14"/>
      <c r="CR108" s="14"/>
      <c r="CT108" s="14"/>
      <c r="CU108" s="14"/>
      <c r="CW108" s="14"/>
      <c r="CX108" s="14">
        <f>SUM(CV108:CW108)</f>
        <v>0</v>
      </c>
      <c r="CZ108" s="14"/>
      <c r="DA108" s="14">
        <f>SUM(CY108:CZ108)</f>
        <v>0</v>
      </c>
      <c r="DC108" s="14"/>
      <c r="DD108" s="14">
        <f>SUM(DB108:DC108)</f>
        <v>0</v>
      </c>
      <c r="DF108" s="14"/>
      <c r="DG108" s="14">
        <f>SUM(DE108:DF108)</f>
        <v>0</v>
      </c>
      <c r="DI108" s="14"/>
      <c r="DJ108" s="14">
        <f>SUM(DH108:DI108)</f>
        <v>0</v>
      </c>
      <c r="DL108" s="14"/>
      <c r="DM108" s="14">
        <f>SUM(DK108:DL108)</f>
        <v>0</v>
      </c>
    </row>
    <row r="109" spans="1:117" ht="12.75" customHeight="1">
      <c r="A109" s="3" t="s">
        <v>100</v>
      </c>
      <c r="B109" s="4">
        <v>105483</v>
      </c>
      <c r="C109" s="4">
        <v>2632</v>
      </c>
      <c r="D109" s="4">
        <v>57383</v>
      </c>
      <c r="E109" s="4">
        <v>6428</v>
      </c>
      <c r="F109" s="4">
        <v>43</v>
      </c>
      <c r="G109" s="4">
        <v>37682</v>
      </c>
      <c r="H109" s="4">
        <v>1315</v>
      </c>
      <c r="BT109" s="10"/>
      <c r="BW109" s="10"/>
      <c r="BZ109" s="10"/>
      <c r="CC109" s="10"/>
      <c r="CF109" s="10"/>
      <c r="CI109" s="10"/>
      <c r="CL109" s="10"/>
      <c r="CO109" s="10"/>
      <c r="CR109" s="10"/>
      <c r="CU109" s="10"/>
      <c r="CX109" s="10" t="s">
        <v>192</v>
      </c>
      <c r="DA109" s="10" t="s">
        <v>192</v>
      </c>
      <c r="DD109" s="10" t="s">
        <v>192</v>
      </c>
      <c r="DG109" s="10" t="s">
        <v>192</v>
      </c>
      <c r="DJ109" s="10" t="s">
        <v>192</v>
      </c>
      <c r="DM109" s="10" t="s">
        <v>192</v>
      </c>
    </row>
    <row r="110" spans="1:117" ht="12.75" customHeight="1">
      <c r="A110" s="3" t="s">
        <v>101</v>
      </c>
      <c r="B110" s="4">
        <v>6009</v>
      </c>
      <c r="C110" s="4">
        <v>42</v>
      </c>
      <c r="D110" s="4">
        <v>3696</v>
      </c>
      <c r="E110" s="4">
        <v>290</v>
      </c>
      <c r="F110" s="4">
        <v>3</v>
      </c>
      <c r="G110" s="4">
        <v>1943</v>
      </c>
      <c r="H110" s="4">
        <v>35</v>
      </c>
      <c r="CX110" s="1">
        <f>SUM(CV110:CW110)</f>
        <v>0</v>
      </c>
      <c r="DA110" s="1">
        <f>SUM(CY110:CZ110)</f>
        <v>0</v>
      </c>
      <c r="DD110" s="1">
        <f>SUM(DB110:DC110)</f>
        <v>0</v>
      </c>
      <c r="DG110" s="1">
        <f>SUM(DE110:DF110)</f>
        <v>0</v>
      </c>
      <c r="DJ110" s="1">
        <f>SUM(DH110:DI110)</f>
        <v>0</v>
      </c>
      <c r="DM110" s="1">
        <f>SUM(DK110:DL110)</f>
        <v>0</v>
      </c>
    </row>
    <row r="111" spans="1:117" ht="12.75" customHeight="1">
      <c r="A111" s="3" t="s">
        <v>102</v>
      </c>
      <c r="B111" s="4">
        <v>6151</v>
      </c>
      <c r="C111" s="14">
        <v>90</v>
      </c>
      <c r="D111" s="4">
        <v>3758</v>
      </c>
      <c r="E111" s="4">
        <v>362</v>
      </c>
      <c r="F111" s="4">
        <v>2</v>
      </c>
      <c r="G111" s="4">
        <v>1919</v>
      </c>
      <c r="H111" s="4">
        <v>20</v>
      </c>
      <c r="BT111" s="10"/>
      <c r="BW111" s="10"/>
      <c r="BZ111" s="10"/>
      <c r="CC111" s="10"/>
      <c r="CF111" s="10"/>
      <c r="CI111" s="10"/>
      <c r="CL111" s="10"/>
      <c r="CO111" s="10"/>
      <c r="CR111" s="10"/>
      <c r="CU111" s="10"/>
      <c r="CX111" s="10" t="s">
        <v>2</v>
      </c>
      <c r="DA111" s="10" t="s">
        <v>2</v>
      </c>
      <c r="DD111" s="10" t="s">
        <v>2</v>
      </c>
      <c r="DG111" s="10" t="s">
        <v>2</v>
      </c>
      <c r="DJ111" s="10" t="s">
        <v>2</v>
      </c>
      <c r="DM111" s="10" t="s">
        <v>2</v>
      </c>
    </row>
    <row r="112" spans="1:117" ht="12.75" customHeight="1">
      <c r="A112" s="3" t="s">
        <v>103</v>
      </c>
      <c r="B112" s="4">
        <v>28192</v>
      </c>
      <c r="C112" s="4">
        <v>524</v>
      </c>
      <c r="D112" s="4">
        <v>17072</v>
      </c>
      <c r="E112" s="4">
        <v>1906</v>
      </c>
      <c r="F112" s="4">
        <v>156</v>
      </c>
      <c r="G112" s="4">
        <v>8145</v>
      </c>
      <c r="H112" s="4">
        <v>389</v>
      </c>
      <c r="BS112" s="4"/>
      <c r="BT112" s="19"/>
      <c r="BU112" s="4"/>
      <c r="BV112" s="4"/>
      <c r="BW112" s="4"/>
      <c r="BY112" s="4"/>
      <c r="BZ112" s="19"/>
      <c r="CA112" s="4"/>
      <c r="CB112" s="4"/>
      <c r="CC112" s="4"/>
      <c r="CE112" s="4"/>
      <c r="CF112" s="19"/>
      <c r="CG112" s="4"/>
      <c r="CH112" s="4"/>
      <c r="CI112" s="4"/>
      <c r="CK112" s="4"/>
      <c r="CL112" s="19"/>
      <c r="CM112" s="4"/>
      <c r="CN112" s="4"/>
      <c r="CO112" s="4"/>
      <c r="CQ112" s="4"/>
      <c r="CR112" s="19"/>
      <c r="CS112" s="4"/>
      <c r="CT112" s="4"/>
      <c r="CU112" s="4"/>
      <c r="CW112" s="4"/>
      <c r="CX112" s="19">
        <f>CX100+CX102+CX104+CX106+CX108+CX110</f>
        <v>0</v>
      </c>
      <c r="CY112" s="4"/>
      <c r="CZ112" s="4"/>
      <c r="DA112" s="4">
        <f>DA100+DA102+DA104+DA106+DA108+DA110</f>
        <v>0</v>
      </c>
      <c r="DC112" s="4"/>
      <c r="DD112" s="19">
        <f>DD100+DD102+DD104+DD106+DD108+DD110</f>
        <v>0</v>
      </c>
      <c r="DE112" s="4"/>
      <c r="DF112" s="4"/>
      <c r="DG112" s="4">
        <f>DG100+DG102+DG104+DG106+DG108+DG110</f>
        <v>0</v>
      </c>
      <c r="DI112" s="4"/>
      <c r="DJ112" s="19">
        <f>DJ100+DJ102+DJ104+DJ106+DJ108+DJ110</f>
        <v>0</v>
      </c>
      <c r="DK112" s="4"/>
      <c r="DL112" s="4"/>
      <c r="DM112" s="4">
        <f>DM100+DM102+DM104+DM106+DM108+DM110</f>
        <v>0</v>
      </c>
    </row>
    <row r="113" spans="1:115" ht="12.75" customHeight="1">
      <c r="A113" s="3" t="s">
        <v>104</v>
      </c>
      <c r="B113" s="4">
        <v>3769</v>
      </c>
      <c r="C113" s="14">
        <v>43</v>
      </c>
      <c r="D113" s="4">
        <v>2547</v>
      </c>
      <c r="E113" s="4">
        <v>276</v>
      </c>
      <c r="F113" s="4">
        <v>5</v>
      </c>
      <c r="G113" s="4">
        <v>883</v>
      </c>
      <c r="H113" s="4">
        <v>15</v>
      </c>
      <c r="BS113" s="18"/>
      <c r="BT113" s="18"/>
      <c r="BU113" s="18"/>
      <c r="BY113" s="18"/>
      <c r="BZ113" s="18"/>
      <c r="CA113" s="18"/>
      <c r="CE113" s="18"/>
      <c r="CF113" s="18"/>
      <c r="CG113" s="18"/>
      <c r="CK113" s="18"/>
      <c r="CL113" s="18"/>
      <c r="CM113" s="18"/>
      <c r="CQ113" s="18"/>
      <c r="CR113" s="18"/>
      <c r="CS113" s="18"/>
      <c r="CW113" s="18"/>
      <c r="CX113" s="18"/>
      <c r="CY113" s="18"/>
      <c r="DC113" s="18"/>
      <c r="DD113" s="18"/>
      <c r="DE113" s="18"/>
      <c r="DI113" s="18"/>
      <c r="DJ113" s="18"/>
      <c r="DK113" s="18"/>
    </row>
    <row r="114" spans="1:117" ht="12.75" customHeight="1">
      <c r="A114" s="3" t="s">
        <v>105</v>
      </c>
      <c r="B114" s="4">
        <v>61489</v>
      </c>
      <c r="C114" s="4">
        <v>1787</v>
      </c>
      <c r="D114" s="4">
        <v>28376</v>
      </c>
      <c r="E114" s="4">
        <v>4881</v>
      </c>
      <c r="F114" s="4">
        <v>1966</v>
      </c>
      <c r="G114" s="4">
        <v>22916</v>
      </c>
      <c r="H114" s="4">
        <v>1563</v>
      </c>
      <c r="BR114" s="17"/>
      <c r="BS114" s="17"/>
      <c r="BT114" s="8"/>
      <c r="BU114" s="16"/>
      <c r="BV114" s="17"/>
      <c r="BW114" s="8"/>
      <c r="BX114" s="17"/>
      <c r="BY114" s="17"/>
      <c r="BZ114" s="8"/>
      <c r="CA114" s="16"/>
      <c r="CB114" s="17"/>
      <c r="CC114" s="8"/>
      <c r="CD114" s="17"/>
      <c r="CE114" s="17"/>
      <c r="CF114" s="8"/>
      <c r="CG114" s="16"/>
      <c r="CH114" s="17"/>
      <c r="CI114" s="8"/>
      <c r="CJ114" s="17"/>
      <c r="CK114" s="17"/>
      <c r="CL114" s="8"/>
      <c r="CM114" s="16"/>
      <c r="CN114" s="17"/>
      <c r="CO114" s="8"/>
      <c r="CP114" s="17"/>
      <c r="CQ114" s="17"/>
      <c r="CR114" s="8"/>
      <c r="CS114" s="16"/>
      <c r="CT114" s="17"/>
      <c r="CU114" s="8"/>
      <c r="CV114" s="17" t="s">
        <v>201</v>
      </c>
      <c r="CW114" s="17" t="s">
        <v>200</v>
      </c>
      <c r="CX114" s="8" t="s">
        <v>190</v>
      </c>
      <c r="CY114" s="16" t="s">
        <v>201</v>
      </c>
      <c r="CZ114" s="17" t="s">
        <v>200</v>
      </c>
      <c r="DA114" s="8" t="s">
        <v>190</v>
      </c>
      <c r="DB114" s="17" t="s">
        <v>201</v>
      </c>
      <c r="DC114" s="17" t="s">
        <v>200</v>
      </c>
      <c r="DD114" s="8" t="s">
        <v>190</v>
      </c>
      <c r="DE114" s="16" t="s">
        <v>201</v>
      </c>
      <c r="DF114" s="17" t="s">
        <v>200</v>
      </c>
      <c r="DG114" s="8" t="s">
        <v>190</v>
      </c>
      <c r="DH114" s="17" t="s">
        <v>201</v>
      </c>
      <c r="DI114" s="17" t="s">
        <v>200</v>
      </c>
      <c r="DJ114" s="8" t="s">
        <v>190</v>
      </c>
      <c r="DK114" s="16" t="s">
        <v>201</v>
      </c>
      <c r="DL114" s="17" t="s">
        <v>200</v>
      </c>
      <c r="DM114" s="8" t="s">
        <v>190</v>
      </c>
    </row>
    <row r="115" spans="1:117" ht="12.75" customHeight="1">
      <c r="A115" s="3" t="s">
        <v>106</v>
      </c>
      <c r="B115" s="4">
        <v>22713</v>
      </c>
      <c r="C115" s="14">
        <v>626</v>
      </c>
      <c r="D115" s="4">
        <v>11611</v>
      </c>
      <c r="E115" s="4">
        <v>1922</v>
      </c>
      <c r="F115" s="4">
        <v>497</v>
      </c>
      <c r="G115" s="4">
        <v>7698</v>
      </c>
      <c r="H115" s="4">
        <v>359</v>
      </c>
      <c r="CX115" s="1">
        <f>SUM(CV115:CW115)</f>
        <v>0</v>
      </c>
      <c r="DA115" s="1">
        <f>SUM(CY115:CZ115)</f>
        <v>0</v>
      </c>
      <c r="DD115" s="1">
        <f>SUM(DB115:DC115)</f>
        <v>0</v>
      </c>
      <c r="DG115" s="1">
        <f>SUM(DE115:DF115)</f>
        <v>0</v>
      </c>
      <c r="DJ115" s="1">
        <f>SUM(DH115:DI115)</f>
        <v>0</v>
      </c>
      <c r="DM115" s="1">
        <f>SUM(DK115:DL115)</f>
        <v>0</v>
      </c>
    </row>
    <row r="116" spans="1:117" ht="12.75" customHeight="1">
      <c r="A116" s="3" t="s">
        <v>107</v>
      </c>
      <c r="B116" s="4">
        <v>6799</v>
      </c>
      <c r="C116" s="4">
        <v>71</v>
      </c>
      <c r="D116" s="4">
        <v>4059</v>
      </c>
      <c r="E116" s="4">
        <v>628</v>
      </c>
      <c r="F116" s="4">
        <v>7</v>
      </c>
      <c r="G116" s="4">
        <v>1977</v>
      </c>
      <c r="H116" s="4">
        <v>57</v>
      </c>
      <c r="BR116" s="15"/>
      <c r="BT116" s="8"/>
      <c r="BW116" s="8"/>
      <c r="BX116" s="15"/>
      <c r="BZ116" s="8"/>
      <c r="CC116" s="8"/>
      <c r="CD116" s="15"/>
      <c r="CF116" s="8"/>
      <c r="CI116" s="8"/>
      <c r="CJ116" s="15"/>
      <c r="CL116" s="8"/>
      <c r="CO116" s="8"/>
      <c r="CP116" s="15"/>
      <c r="CR116" s="8"/>
      <c r="CU116" s="8"/>
      <c r="CV116" s="15"/>
      <c r="CX116" s="8" t="s">
        <v>0</v>
      </c>
      <c r="DA116" s="8" t="s">
        <v>0</v>
      </c>
      <c r="DB116" s="15"/>
      <c r="DD116" s="8" t="s">
        <v>0</v>
      </c>
      <c r="DG116" s="8" t="s">
        <v>0</v>
      </c>
      <c r="DH116" s="15"/>
      <c r="DJ116" s="8" t="s">
        <v>0</v>
      </c>
      <c r="DM116" s="8" t="s">
        <v>0</v>
      </c>
    </row>
    <row r="117" spans="1:117" ht="12.75" customHeight="1">
      <c r="A117" s="3" t="s">
        <v>108</v>
      </c>
      <c r="B117" s="4">
        <v>1995</v>
      </c>
      <c r="C117" s="14">
        <v>8</v>
      </c>
      <c r="D117" s="4">
        <v>1295</v>
      </c>
      <c r="E117" s="4">
        <v>151</v>
      </c>
      <c r="F117" s="4">
        <v>1</v>
      </c>
      <c r="G117" s="4">
        <v>532</v>
      </c>
      <c r="H117" s="4">
        <v>8</v>
      </c>
      <c r="BS117" s="14"/>
      <c r="BT117" s="14"/>
      <c r="BV117" s="4"/>
      <c r="BW117" s="4"/>
      <c r="BY117" s="14"/>
      <c r="BZ117" s="14"/>
      <c r="CB117" s="4"/>
      <c r="CC117" s="4"/>
      <c r="CE117" s="14"/>
      <c r="CF117" s="14"/>
      <c r="CH117" s="4"/>
      <c r="CI117" s="4"/>
      <c r="CK117" s="14"/>
      <c r="CL117" s="14"/>
      <c r="CN117" s="4"/>
      <c r="CO117" s="4"/>
      <c r="CQ117" s="14"/>
      <c r="CR117" s="14"/>
      <c r="CT117" s="4"/>
      <c r="CU117" s="4"/>
      <c r="CW117" s="14"/>
      <c r="CX117" s="14">
        <f>SUM(CV117:CW117)</f>
        <v>0</v>
      </c>
      <c r="CZ117" s="4"/>
      <c r="DA117" s="4">
        <f>SUM(CY117:CZ117)</f>
        <v>0</v>
      </c>
      <c r="DC117" s="14"/>
      <c r="DD117" s="14">
        <f>SUM(DB117:DC117)</f>
        <v>0</v>
      </c>
      <c r="DF117" s="4"/>
      <c r="DG117" s="4">
        <f>SUM(DE117:DF117)</f>
        <v>0</v>
      </c>
      <c r="DI117" s="14"/>
      <c r="DJ117" s="14">
        <f>SUM(DH117:DI117)</f>
        <v>0</v>
      </c>
      <c r="DL117" s="4"/>
      <c r="DM117" s="4">
        <f>SUM(DK117:DL117)</f>
        <v>0</v>
      </c>
    </row>
    <row r="118" spans="1:117" ht="12.75" customHeight="1">
      <c r="A118" s="3" t="s">
        <v>109</v>
      </c>
      <c r="B118" s="4">
        <v>8117</v>
      </c>
      <c r="C118" s="4">
        <v>136</v>
      </c>
      <c r="D118" s="4">
        <v>4928</v>
      </c>
      <c r="E118" s="4">
        <v>385</v>
      </c>
      <c r="F118" s="4">
        <v>7</v>
      </c>
      <c r="G118" s="4">
        <v>2630</v>
      </c>
      <c r="H118" s="4">
        <v>31</v>
      </c>
      <c r="BT118" s="8"/>
      <c r="BW118" s="8"/>
      <c r="BZ118" s="8"/>
      <c r="CC118" s="8"/>
      <c r="CF118" s="8"/>
      <c r="CI118" s="8"/>
      <c r="CL118" s="8"/>
      <c r="CO118" s="8"/>
      <c r="CR118" s="8"/>
      <c r="CU118" s="8"/>
      <c r="CX118" s="8" t="s">
        <v>1</v>
      </c>
      <c r="DA118" s="8" t="s">
        <v>1</v>
      </c>
      <c r="DD118" s="8" t="s">
        <v>1</v>
      </c>
      <c r="DG118" s="8" t="s">
        <v>1</v>
      </c>
      <c r="DJ118" s="8" t="s">
        <v>1</v>
      </c>
      <c r="DM118" s="8" t="s">
        <v>1</v>
      </c>
    </row>
    <row r="119" spans="1:117" ht="12.75" customHeight="1">
      <c r="A119" s="3" t="s">
        <v>110</v>
      </c>
      <c r="B119" s="4">
        <v>10583</v>
      </c>
      <c r="C119" s="14">
        <v>154</v>
      </c>
      <c r="D119" s="4">
        <v>6539</v>
      </c>
      <c r="E119" s="4">
        <v>857</v>
      </c>
      <c r="F119" s="4">
        <v>4</v>
      </c>
      <c r="G119" s="4">
        <v>2955</v>
      </c>
      <c r="H119" s="4">
        <v>74</v>
      </c>
      <c r="CX119" s="1">
        <f>SUM(CV119:CW119)</f>
        <v>0</v>
      </c>
      <c r="DA119" s="1">
        <f>SUM(CY119:CZ119)</f>
        <v>0</v>
      </c>
      <c r="DD119" s="1">
        <f>SUM(DB119:DC119)</f>
        <v>0</v>
      </c>
      <c r="DG119" s="1">
        <f>SUM(DE119:DF119)</f>
        <v>0</v>
      </c>
      <c r="DJ119" s="1">
        <f>SUM(DH119:DI119)</f>
        <v>0</v>
      </c>
      <c r="DM119" s="1">
        <f>SUM(DK119:DL119)</f>
        <v>0</v>
      </c>
    </row>
    <row r="120" spans="1:117" ht="12.75" customHeight="1">
      <c r="A120" s="3" t="s">
        <v>111</v>
      </c>
      <c r="B120" s="4">
        <v>3477</v>
      </c>
      <c r="C120" s="4">
        <v>13</v>
      </c>
      <c r="D120" s="4">
        <v>1734</v>
      </c>
      <c r="E120" s="4">
        <v>213</v>
      </c>
      <c r="F120" s="4">
        <v>7</v>
      </c>
      <c r="G120" s="4">
        <v>1501</v>
      </c>
      <c r="H120" s="4">
        <v>9</v>
      </c>
      <c r="BT120" s="9"/>
      <c r="BW120" s="9"/>
      <c r="BZ120" s="9"/>
      <c r="CC120" s="9"/>
      <c r="CF120" s="9"/>
      <c r="CI120" s="9"/>
      <c r="CL120" s="9"/>
      <c r="CO120" s="9"/>
      <c r="CR120" s="9"/>
      <c r="CU120" s="9"/>
      <c r="CX120" s="9" t="s">
        <v>191</v>
      </c>
      <c r="DA120" s="9" t="s">
        <v>191</v>
      </c>
      <c r="DD120" s="9" t="s">
        <v>191</v>
      </c>
      <c r="DG120" s="9" t="s">
        <v>191</v>
      </c>
      <c r="DJ120" s="9" t="s">
        <v>191</v>
      </c>
      <c r="DM120" s="9" t="s">
        <v>191</v>
      </c>
    </row>
    <row r="121" spans="1:117" ht="12.75" customHeight="1">
      <c r="A121" s="3" t="s">
        <v>112</v>
      </c>
      <c r="B121" s="4">
        <v>5956</v>
      </c>
      <c r="C121" s="14">
        <v>186</v>
      </c>
      <c r="D121" s="4">
        <v>3506</v>
      </c>
      <c r="E121" s="4">
        <v>426</v>
      </c>
      <c r="F121" s="4">
        <v>1</v>
      </c>
      <c r="G121" s="4">
        <v>1749</v>
      </c>
      <c r="H121" s="4">
        <v>88</v>
      </c>
      <c r="CX121" s="1">
        <f>SUM(CV121:CW121)</f>
        <v>0</v>
      </c>
      <c r="DA121" s="1">
        <f>SUM(CY121:CZ121)</f>
        <v>0</v>
      </c>
      <c r="DD121" s="1">
        <f>SUM(DB121:DC121)</f>
        <v>0</v>
      </c>
      <c r="DG121" s="1">
        <f>SUM(DE121:DF121)</f>
        <v>0</v>
      </c>
      <c r="DJ121" s="1">
        <f>SUM(DH121:DI121)</f>
        <v>0</v>
      </c>
      <c r="DM121" s="1">
        <f>SUM(DK121:DL121)</f>
        <v>0</v>
      </c>
    </row>
    <row r="122" spans="1:117" ht="12.75" customHeight="1">
      <c r="A122" s="3" t="s">
        <v>113</v>
      </c>
      <c r="B122" s="4">
        <v>4572</v>
      </c>
      <c r="C122" s="4">
        <v>31</v>
      </c>
      <c r="D122" s="4">
        <v>3164</v>
      </c>
      <c r="E122" s="4">
        <v>263</v>
      </c>
      <c r="F122" s="4">
        <v>3</v>
      </c>
      <c r="G122" s="4">
        <v>1097</v>
      </c>
      <c r="H122" s="4">
        <v>14</v>
      </c>
      <c r="BR122" s="15"/>
      <c r="BT122" s="9"/>
      <c r="BW122" s="9"/>
      <c r="BX122" s="15"/>
      <c r="BZ122" s="9"/>
      <c r="CC122" s="9"/>
      <c r="CD122" s="15"/>
      <c r="CF122" s="9"/>
      <c r="CI122" s="9"/>
      <c r="CJ122" s="15"/>
      <c r="CL122" s="9"/>
      <c r="CO122" s="9"/>
      <c r="CP122" s="15"/>
      <c r="CR122" s="9"/>
      <c r="CU122" s="9"/>
      <c r="CV122" s="15"/>
      <c r="CX122" s="9" t="s">
        <v>195</v>
      </c>
      <c r="DA122" s="9" t="s">
        <v>195</v>
      </c>
      <c r="DB122" s="15"/>
      <c r="DD122" s="9" t="s">
        <v>195</v>
      </c>
      <c r="DG122" s="9" t="s">
        <v>195</v>
      </c>
      <c r="DH122" s="15"/>
      <c r="DJ122" s="9" t="s">
        <v>195</v>
      </c>
      <c r="DM122" s="9" t="s">
        <v>195</v>
      </c>
    </row>
    <row r="123" spans="1:117" ht="12.75" customHeight="1">
      <c r="A123" s="3" t="s">
        <v>114</v>
      </c>
      <c r="B123" s="4">
        <v>1923</v>
      </c>
      <c r="C123" s="14">
        <v>10</v>
      </c>
      <c r="D123" s="4">
        <v>1286</v>
      </c>
      <c r="E123" s="4">
        <v>106</v>
      </c>
      <c r="F123" s="4">
        <v>5</v>
      </c>
      <c r="G123" s="4">
        <v>514</v>
      </c>
      <c r="H123" s="4">
        <v>2</v>
      </c>
      <c r="BS123" s="14"/>
      <c r="BT123" s="14"/>
      <c r="BV123" s="14"/>
      <c r="BW123" s="14"/>
      <c r="BY123" s="14"/>
      <c r="BZ123" s="14"/>
      <c r="CB123" s="14"/>
      <c r="CC123" s="14"/>
      <c r="CE123" s="14"/>
      <c r="CF123" s="14"/>
      <c r="CH123" s="14"/>
      <c r="CI123" s="14"/>
      <c r="CK123" s="14"/>
      <c r="CL123" s="14"/>
      <c r="CN123" s="14"/>
      <c r="CO123" s="14"/>
      <c r="CQ123" s="14"/>
      <c r="CR123" s="14"/>
      <c r="CT123" s="14"/>
      <c r="CU123" s="14"/>
      <c r="CW123" s="14"/>
      <c r="CX123" s="14">
        <f>SUM(CV123:CW123)</f>
        <v>0</v>
      </c>
      <c r="CZ123" s="14"/>
      <c r="DA123" s="14">
        <f>SUM(CY123:CZ123)</f>
        <v>0</v>
      </c>
      <c r="DC123" s="14"/>
      <c r="DD123" s="14">
        <f>SUM(DB123:DC123)</f>
        <v>0</v>
      </c>
      <c r="DF123" s="14"/>
      <c r="DG123" s="14">
        <f>SUM(DE123:DF123)</f>
        <v>0</v>
      </c>
      <c r="DI123" s="14"/>
      <c r="DJ123" s="14">
        <f>SUM(DH123:DI123)</f>
        <v>0</v>
      </c>
      <c r="DL123" s="14"/>
      <c r="DM123" s="14">
        <f>SUM(DK123:DL123)</f>
        <v>0</v>
      </c>
    </row>
    <row r="124" spans="1:117" ht="12.75" customHeight="1">
      <c r="A124" s="3" t="s">
        <v>115</v>
      </c>
      <c r="B124" s="4">
        <v>9677</v>
      </c>
      <c r="C124" s="4">
        <v>201</v>
      </c>
      <c r="D124" s="4">
        <v>5448</v>
      </c>
      <c r="E124" s="4">
        <v>1016</v>
      </c>
      <c r="F124" s="4">
        <v>3</v>
      </c>
      <c r="G124" s="4">
        <v>2735</v>
      </c>
      <c r="H124" s="4">
        <v>274</v>
      </c>
      <c r="BT124" s="10"/>
      <c r="BW124" s="10"/>
      <c r="BZ124" s="10"/>
      <c r="CC124" s="10"/>
      <c r="CF124" s="10"/>
      <c r="CI124" s="10"/>
      <c r="CL124" s="10"/>
      <c r="CO124" s="10"/>
      <c r="CR124" s="10"/>
      <c r="CU124" s="10"/>
      <c r="CX124" s="10" t="s">
        <v>192</v>
      </c>
      <c r="DA124" s="10" t="s">
        <v>192</v>
      </c>
      <c r="DD124" s="10" t="s">
        <v>192</v>
      </c>
      <c r="DG124" s="10" t="s">
        <v>192</v>
      </c>
      <c r="DJ124" s="10" t="s">
        <v>192</v>
      </c>
      <c r="DM124" s="10" t="s">
        <v>192</v>
      </c>
    </row>
    <row r="125" spans="1:117" ht="12.75" customHeight="1">
      <c r="A125" s="3" t="s">
        <v>116</v>
      </c>
      <c r="B125" s="4">
        <v>10816</v>
      </c>
      <c r="C125" s="14">
        <v>207</v>
      </c>
      <c r="D125" s="4">
        <v>7144</v>
      </c>
      <c r="E125" s="4">
        <v>678</v>
      </c>
      <c r="F125" s="4">
        <v>10</v>
      </c>
      <c r="G125" s="4">
        <v>2741</v>
      </c>
      <c r="H125" s="4">
        <v>36</v>
      </c>
      <c r="CX125" s="1">
        <f>SUM(CV125:CW125)</f>
        <v>0</v>
      </c>
      <c r="DA125" s="1">
        <f>SUM(CY125:CZ125)</f>
        <v>0</v>
      </c>
      <c r="DD125" s="1">
        <f>SUM(DB125:DC125)</f>
        <v>0</v>
      </c>
      <c r="DG125" s="1">
        <f>SUM(DE125:DF125)</f>
        <v>0</v>
      </c>
      <c r="DJ125" s="1">
        <f>SUM(DH125:DI125)</f>
        <v>0</v>
      </c>
      <c r="DM125" s="1">
        <f>SUM(DK125:DL125)</f>
        <v>0</v>
      </c>
    </row>
    <row r="126" spans="1:117" ht="12.75" customHeight="1">
      <c r="A126" s="3" t="s">
        <v>117</v>
      </c>
      <c r="B126" s="4">
        <v>4748</v>
      </c>
      <c r="C126" s="4">
        <v>49</v>
      </c>
      <c r="D126" s="4">
        <v>3006</v>
      </c>
      <c r="E126" s="4">
        <v>270</v>
      </c>
      <c r="F126" s="4">
        <v>4</v>
      </c>
      <c r="G126" s="4">
        <v>1408</v>
      </c>
      <c r="H126" s="4">
        <v>11</v>
      </c>
      <c r="BT126" s="10"/>
      <c r="BW126" s="10"/>
      <c r="BZ126" s="10"/>
      <c r="CC126" s="10"/>
      <c r="CF126" s="10"/>
      <c r="CI126" s="10"/>
      <c r="CL126" s="10"/>
      <c r="CO126" s="10"/>
      <c r="CR126" s="10"/>
      <c r="CU126" s="10"/>
      <c r="CX126" s="10" t="s">
        <v>2</v>
      </c>
      <c r="DA126" s="10" t="s">
        <v>2</v>
      </c>
      <c r="DD126" s="10" t="s">
        <v>2</v>
      </c>
      <c r="DG126" s="10" t="s">
        <v>2</v>
      </c>
      <c r="DJ126" s="10" t="s">
        <v>2</v>
      </c>
      <c r="DM126" s="10" t="s">
        <v>2</v>
      </c>
    </row>
    <row r="127" spans="1:117" ht="12.75" customHeight="1">
      <c r="A127" s="3" t="s">
        <v>118</v>
      </c>
      <c r="B127" s="4">
        <v>20825</v>
      </c>
      <c r="C127" s="14">
        <v>316</v>
      </c>
      <c r="D127" s="4">
        <v>13344</v>
      </c>
      <c r="E127" s="4">
        <v>1344</v>
      </c>
      <c r="F127" s="4">
        <v>83</v>
      </c>
      <c r="G127" s="4">
        <v>5545</v>
      </c>
      <c r="H127" s="4">
        <v>193</v>
      </c>
      <c r="BS127" s="4"/>
      <c r="BT127" s="19"/>
      <c r="BU127" s="4"/>
      <c r="BV127" s="4"/>
      <c r="BW127" s="4"/>
      <c r="BY127" s="4"/>
      <c r="BZ127" s="19"/>
      <c r="CA127" s="4"/>
      <c r="CB127" s="4"/>
      <c r="CC127" s="4"/>
      <c r="CE127" s="4"/>
      <c r="CF127" s="19"/>
      <c r="CG127" s="4"/>
      <c r="CH127" s="4"/>
      <c r="CI127" s="4"/>
      <c r="CK127" s="4"/>
      <c r="CL127" s="19"/>
      <c r="CM127" s="4"/>
      <c r="CN127" s="4"/>
      <c r="CO127" s="4"/>
      <c r="CQ127" s="4"/>
      <c r="CR127" s="19"/>
      <c r="CS127" s="4"/>
      <c r="CT127" s="4"/>
      <c r="CU127" s="4"/>
      <c r="CW127" s="4"/>
      <c r="CX127" s="19">
        <f>CX115+CX117+CX119+CX121+CX123+CX125</f>
        <v>0</v>
      </c>
      <c r="CY127" s="4"/>
      <c r="CZ127" s="4"/>
      <c r="DA127" s="4">
        <f>DA115+DA117+DA119+DA121+DA123+DA125</f>
        <v>0</v>
      </c>
      <c r="DC127" s="4"/>
      <c r="DD127" s="19">
        <f>DD115+DD117+DD119+DD121+DD123+DD125</f>
        <v>0</v>
      </c>
      <c r="DE127" s="4"/>
      <c r="DF127" s="4"/>
      <c r="DG127" s="4">
        <f>DG115+DG117+DG119+DG121+DG123+DG125</f>
        <v>0</v>
      </c>
      <c r="DI127" s="4"/>
      <c r="DJ127" s="19">
        <f>DJ115+DJ117+DJ119+DJ121+DJ123+DJ125</f>
        <v>0</v>
      </c>
      <c r="DK127" s="4"/>
      <c r="DL127" s="4"/>
      <c r="DM127" s="4">
        <f>DM115+DM117+DM119+DM121+DM123+DM125</f>
        <v>0</v>
      </c>
    </row>
    <row r="128" spans="1:115" ht="12.75" customHeight="1">
      <c r="A128" s="3" t="s">
        <v>119</v>
      </c>
      <c r="B128" s="4">
        <v>1820</v>
      </c>
      <c r="C128" s="4">
        <v>21</v>
      </c>
      <c r="D128" s="4">
        <v>1192</v>
      </c>
      <c r="E128" s="4">
        <v>80</v>
      </c>
      <c r="F128" s="4" t="s">
        <v>204</v>
      </c>
      <c r="G128" s="4">
        <v>524</v>
      </c>
      <c r="H128" s="4">
        <v>3</v>
      </c>
      <c r="BS128" s="18"/>
      <c r="BT128" s="18"/>
      <c r="BU128" s="18"/>
      <c r="BY128" s="18"/>
      <c r="BZ128" s="18"/>
      <c r="CA128" s="18"/>
      <c r="CE128" s="18"/>
      <c r="CF128" s="18"/>
      <c r="CG128" s="18"/>
      <c r="CK128" s="18"/>
      <c r="CL128" s="18"/>
      <c r="CM128" s="18"/>
      <c r="CQ128" s="18"/>
      <c r="CR128" s="18"/>
      <c r="CS128" s="18"/>
      <c r="CW128" s="18"/>
      <c r="CX128" s="18"/>
      <c r="CY128" s="18"/>
      <c r="DC128" s="18"/>
      <c r="DD128" s="18"/>
      <c r="DE128" s="18"/>
      <c r="DI128" s="18"/>
      <c r="DJ128" s="18"/>
      <c r="DK128" s="18"/>
    </row>
    <row r="129" spans="1:117" ht="12.75" customHeight="1">
      <c r="A129" s="3" t="s">
        <v>120</v>
      </c>
      <c r="B129" s="4">
        <v>4542</v>
      </c>
      <c r="C129" s="14">
        <v>93</v>
      </c>
      <c r="D129" s="4">
        <v>3019</v>
      </c>
      <c r="E129" s="4">
        <v>307</v>
      </c>
      <c r="F129" s="4">
        <v>9</v>
      </c>
      <c r="G129" s="4">
        <v>1096</v>
      </c>
      <c r="H129" s="4">
        <v>18</v>
      </c>
      <c r="BR129" s="17"/>
      <c r="BS129" s="17"/>
      <c r="BT129" s="8"/>
      <c r="BU129" s="16"/>
      <c r="BV129" s="17"/>
      <c r="BW129" s="8"/>
      <c r="BX129" s="17"/>
      <c r="BY129" s="17"/>
      <c r="BZ129" s="8"/>
      <c r="CA129" s="16"/>
      <c r="CB129" s="17"/>
      <c r="CC129" s="8"/>
      <c r="CD129" s="17"/>
      <c r="CE129" s="17"/>
      <c r="CF129" s="8"/>
      <c r="CG129" s="16"/>
      <c r="CH129" s="17"/>
      <c r="CI129" s="8"/>
      <c r="CJ129" s="17"/>
      <c r="CK129" s="17"/>
      <c r="CL129" s="8"/>
      <c r="CM129" s="16"/>
      <c r="CN129" s="17"/>
      <c r="CO129" s="8"/>
      <c r="CP129" s="17"/>
      <c r="CQ129" s="17"/>
      <c r="CR129" s="8"/>
      <c r="CS129" s="16"/>
      <c r="CT129" s="17"/>
      <c r="CU129" s="8"/>
      <c r="CV129" s="17" t="s">
        <v>201</v>
      </c>
      <c r="CW129" s="17" t="s">
        <v>200</v>
      </c>
      <c r="CX129" s="8" t="s">
        <v>190</v>
      </c>
      <c r="CY129" s="16" t="s">
        <v>201</v>
      </c>
      <c r="CZ129" s="17" t="s">
        <v>200</v>
      </c>
      <c r="DA129" s="8" t="s">
        <v>190</v>
      </c>
      <c r="DB129" s="17" t="s">
        <v>201</v>
      </c>
      <c r="DC129" s="17" t="s">
        <v>200</v>
      </c>
      <c r="DD129" s="8" t="s">
        <v>190</v>
      </c>
      <c r="DE129" s="16" t="s">
        <v>201</v>
      </c>
      <c r="DF129" s="17" t="s">
        <v>200</v>
      </c>
      <c r="DG129" s="8" t="s">
        <v>190</v>
      </c>
      <c r="DH129" s="17" t="s">
        <v>201</v>
      </c>
      <c r="DI129" s="17" t="s">
        <v>200</v>
      </c>
      <c r="DJ129" s="8" t="s">
        <v>190</v>
      </c>
      <c r="DK129" s="16" t="s">
        <v>201</v>
      </c>
      <c r="DL129" s="17" t="s">
        <v>200</v>
      </c>
      <c r="DM129" s="8" t="s">
        <v>190</v>
      </c>
    </row>
    <row r="130" spans="1:117" ht="12.75" customHeight="1">
      <c r="A130" s="3" t="s">
        <v>121</v>
      </c>
      <c r="B130" s="4">
        <v>4130</v>
      </c>
      <c r="C130" s="4">
        <v>24</v>
      </c>
      <c r="D130" s="4">
        <v>2785</v>
      </c>
      <c r="E130" s="4">
        <v>180</v>
      </c>
      <c r="F130" s="4">
        <v>1</v>
      </c>
      <c r="G130" s="4">
        <v>1133</v>
      </c>
      <c r="H130" s="4">
        <v>7</v>
      </c>
      <c r="CX130" s="1">
        <f>SUM(CV130:CW130)</f>
        <v>0</v>
      </c>
      <c r="DA130" s="1">
        <f>SUM(CY130:CZ130)</f>
        <v>0</v>
      </c>
      <c r="DD130" s="1">
        <f>SUM(DB130:DC130)</f>
        <v>0</v>
      </c>
      <c r="DG130" s="1">
        <f>SUM(DE130:DF130)</f>
        <v>0</v>
      </c>
      <c r="DJ130" s="1">
        <f>SUM(DH130:DI130)</f>
        <v>0</v>
      </c>
      <c r="DM130" s="1">
        <f>SUM(DK130:DL130)</f>
        <v>0</v>
      </c>
    </row>
    <row r="131" spans="1:117" ht="12.75" customHeight="1">
      <c r="A131" s="3" t="s">
        <v>122</v>
      </c>
      <c r="B131" s="4">
        <v>2059</v>
      </c>
      <c r="C131" s="14">
        <v>24</v>
      </c>
      <c r="D131" s="4">
        <v>1110</v>
      </c>
      <c r="E131" s="4">
        <v>150</v>
      </c>
      <c r="F131" s="4">
        <v>12</v>
      </c>
      <c r="G131" s="4">
        <v>753</v>
      </c>
      <c r="H131" s="4">
        <v>10</v>
      </c>
      <c r="BR131" s="15"/>
      <c r="BT131" s="8"/>
      <c r="BW131" s="8"/>
      <c r="BX131" s="15"/>
      <c r="BZ131" s="8"/>
      <c r="CC131" s="8"/>
      <c r="CD131" s="15"/>
      <c r="CF131" s="8"/>
      <c r="CI131" s="8"/>
      <c r="CJ131" s="15"/>
      <c r="CL131" s="8"/>
      <c r="CO131" s="8"/>
      <c r="CP131" s="15"/>
      <c r="CR131" s="8"/>
      <c r="CU131" s="8"/>
      <c r="CV131" s="15"/>
      <c r="CX131" s="8" t="s">
        <v>0</v>
      </c>
      <c r="DA131" s="8" t="s">
        <v>0</v>
      </c>
      <c r="DB131" s="15"/>
      <c r="DD131" s="8" t="s">
        <v>0</v>
      </c>
      <c r="DG131" s="8" t="s">
        <v>0</v>
      </c>
      <c r="DH131" s="15"/>
      <c r="DJ131" s="8" t="s">
        <v>0</v>
      </c>
      <c r="DM131" s="8" t="s">
        <v>0</v>
      </c>
    </row>
    <row r="132" spans="1:117" ht="12.75" customHeight="1">
      <c r="A132" s="3" t="s">
        <v>123</v>
      </c>
      <c r="B132" s="4">
        <v>3810</v>
      </c>
      <c r="C132" s="4">
        <v>72</v>
      </c>
      <c r="D132" s="4">
        <v>2389</v>
      </c>
      <c r="E132" s="4">
        <v>326</v>
      </c>
      <c r="F132" s="4" t="s">
        <v>204</v>
      </c>
      <c r="G132" s="4">
        <v>989</v>
      </c>
      <c r="H132" s="4">
        <v>34</v>
      </c>
      <c r="BS132" s="14"/>
      <c r="BT132" s="14"/>
      <c r="BV132" s="4"/>
      <c r="BW132" s="4"/>
      <c r="BY132" s="14"/>
      <c r="BZ132" s="14"/>
      <c r="CB132" s="4"/>
      <c r="CC132" s="4"/>
      <c r="CE132" s="14"/>
      <c r="CF132" s="14"/>
      <c r="CH132" s="4"/>
      <c r="CI132" s="4"/>
      <c r="CK132" s="14"/>
      <c r="CL132" s="14"/>
      <c r="CN132" s="4"/>
      <c r="CO132" s="4"/>
      <c r="CQ132" s="14"/>
      <c r="CR132" s="14"/>
      <c r="CT132" s="4"/>
      <c r="CU132" s="4"/>
      <c r="CW132" s="14"/>
      <c r="CX132" s="14">
        <f>SUM(CV132:CW132)</f>
        <v>0</v>
      </c>
      <c r="CZ132" s="4"/>
      <c r="DA132" s="4">
        <f>SUM(CY132:CZ132)</f>
        <v>0</v>
      </c>
      <c r="DC132" s="14"/>
      <c r="DD132" s="14">
        <f>SUM(DB132:DC132)</f>
        <v>0</v>
      </c>
      <c r="DF132" s="4"/>
      <c r="DG132" s="4">
        <f>SUM(DE132:DF132)</f>
        <v>0</v>
      </c>
      <c r="DI132" s="14"/>
      <c r="DJ132" s="14">
        <f>SUM(DH132:DI132)</f>
        <v>0</v>
      </c>
      <c r="DL132" s="4"/>
      <c r="DM132" s="4">
        <f>SUM(DK132:DL132)</f>
        <v>0</v>
      </c>
    </row>
    <row r="133" spans="1:117" ht="12.75" customHeight="1">
      <c r="A133" s="3" t="s">
        <v>124</v>
      </c>
      <c r="B133" s="4">
        <v>10827</v>
      </c>
      <c r="C133" s="14">
        <v>208</v>
      </c>
      <c r="D133" s="4">
        <v>7050</v>
      </c>
      <c r="E133" s="4">
        <v>538</v>
      </c>
      <c r="F133" s="4">
        <v>17</v>
      </c>
      <c r="G133" s="4">
        <v>2968</v>
      </c>
      <c r="H133" s="4">
        <v>46</v>
      </c>
      <c r="BT133" s="8"/>
      <c r="BW133" s="8"/>
      <c r="BZ133" s="8"/>
      <c r="CC133" s="8"/>
      <c r="CF133" s="8"/>
      <c r="CI133" s="8"/>
      <c r="CL133" s="8"/>
      <c r="CO133" s="8"/>
      <c r="CR133" s="8"/>
      <c r="CU133" s="8"/>
      <c r="CX133" s="8" t="s">
        <v>1</v>
      </c>
      <c r="DA133" s="8" t="s">
        <v>1</v>
      </c>
      <c r="DD133" s="8" t="s">
        <v>1</v>
      </c>
      <c r="DG133" s="8" t="s">
        <v>1</v>
      </c>
      <c r="DJ133" s="8" t="s">
        <v>1</v>
      </c>
      <c r="DM133" s="8" t="s">
        <v>1</v>
      </c>
    </row>
    <row r="134" spans="1:117" ht="12.75" customHeight="1">
      <c r="A134" s="3" t="s">
        <v>125</v>
      </c>
      <c r="B134" s="4">
        <v>10689</v>
      </c>
      <c r="C134" s="4">
        <v>171</v>
      </c>
      <c r="D134" s="4">
        <v>6384</v>
      </c>
      <c r="E134" s="4">
        <v>470</v>
      </c>
      <c r="F134" s="4">
        <v>5</v>
      </c>
      <c r="G134" s="4">
        <v>3623</v>
      </c>
      <c r="H134" s="4">
        <v>36</v>
      </c>
      <c r="CX134" s="1">
        <f>SUM(CV134:CW134)</f>
        <v>0</v>
      </c>
      <c r="DA134" s="1">
        <f>SUM(CY134:CZ134)</f>
        <v>0</v>
      </c>
      <c r="DD134" s="1">
        <f>SUM(DB134:DC134)</f>
        <v>0</v>
      </c>
      <c r="DG134" s="1">
        <f>SUM(DE134:DF134)</f>
        <v>0</v>
      </c>
      <c r="DJ134" s="1">
        <f>SUM(DH134:DI134)</f>
        <v>0</v>
      </c>
      <c r="DM134" s="1">
        <f>SUM(DK134:DL134)</f>
        <v>0</v>
      </c>
    </row>
    <row r="135" spans="1:117" ht="12.75" customHeight="1">
      <c r="A135" s="3" t="s">
        <v>126</v>
      </c>
      <c r="B135" s="4">
        <v>6107</v>
      </c>
      <c r="C135" s="14">
        <v>217</v>
      </c>
      <c r="D135" s="4">
        <v>3801</v>
      </c>
      <c r="E135" s="4">
        <v>412</v>
      </c>
      <c r="F135" s="4">
        <v>220</v>
      </c>
      <c r="G135" s="4">
        <v>1403</v>
      </c>
      <c r="H135" s="4">
        <v>54</v>
      </c>
      <c r="BT135" s="9"/>
      <c r="BW135" s="9"/>
      <c r="BZ135" s="9"/>
      <c r="CC135" s="9"/>
      <c r="CF135" s="9"/>
      <c r="CI135" s="9"/>
      <c r="CL135" s="9"/>
      <c r="CO135" s="9"/>
      <c r="CR135" s="9"/>
      <c r="CU135" s="9"/>
      <c r="CX135" s="9" t="s">
        <v>191</v>
      </c>
      <c r="DA135" s="9" t="s">
        <v>191</v>
      </c>
      <c r="DD135" s="9" t="s">
        <v>191</v>
      </c>
      <c r="DG135" s="9" t="s">
        <v>191</v>
      </c>
      <c r="DJ135" s="9" t="s">
        <v>191</v>
      </c>
      <c r="DM135" s="9" t="s">
        <v>191</v>
      </c>
    </row>
    <row r="136" spans="1:117" ht="12.75" customHeight="1">
      <c r="A136" s="3" t="s">
        <v>127</v>
      </c>
      <c r="B136" s="4">
        <v>5680</v>
      </c>
      <c r="C136" s="4">
        <v>79</v>
      </c>
      <c r="D136" s="4">
        <v>3452</v>
      </c>
      <c r="E136" s="4">
        <v>393</v>
      </c>
      <c r="F136" s="4">
        <v>2</v>
      </c>
      <c r="G136" s="4">
        <v>1733</v>
      </c>
      <c r="H136" s="4">
        <v>21</v>
      </c>
      <c r="CX136" s="1">
        <f>SUM(CV136:CW136)</f>
        <v>0</v>
      </c>
      <c r="DA136" s="1">
        <f>SUM(CY136:CZ136)</f>
        <v>0</v>
      </c>
      <c r="DD136" s="1">
        <f>SUM(DB136:DC136)</f>
        <v>0</v>
      </c>
      <c r="DG136" s="1">
        <f>SUM(DE136:DF136)</f>
        <v>0</v>
      </c>
      <c r="DJ136" s="1">
        <f>SUM(DH136:DI136)</f>
        <v>0</v>
      </c>
      <c r="DM136" s="1">
        <f>SUM(DK136:DL136)</f>
        <v>0</v>
      </c>
    </row>
    <row r="137" spans="1:117" ht="12.75" customHeight="1">
      <c r="A137" s="3" t="s">
        <v>128</v>
      </c>
      <c r="B137" s="4">
        <v>20598</v>
      </c>
      <c r="C137" s="14">
        <v>819</v>
      </c>
      <c r="D137" s="4">
        <v>10591</v>
      </c>
      <c r="E137" s="4">
        <v>1629</v>
      </c>
      <c r="F137" s="4">
        <v>1006</v>
      </c>
      <c r="G137" s="4">
        <v>6150</v>
      </c>
      <c r="H137" s="4">
        <v>403</v>
      </c>
      <c r="BR137" s="15"/>
      <c r="BT137" s="9"/>
      <c r="BW137" s="9"/>
      <c r="BX137" s="15"/>
      <c r="BZ137" s="9"/>
      <c r="CC137" s="9"/>
      <c r="CD137" s="15"/>
      <c r="CF137" s="9"/>
      <c r="CI137" s="9"/>
      <c r="CJ137" s="15"/>
      <c r="CL137" s="9"/>
      <c r="CO137" s="9"/>
      <c r="CP137" s="15"/>
      <c r="CR137" s="9"/>
      <c r="CU137" s="9"/>
      <c r="CV137" s="15"/>
      <c r="CX137" s="9" t="s">
        <v>195</v>
      </c>
      <c r="DA137" s="9" t="s">
        <v>195</v>
      </c>
      <c r="DB137" s="15"/>
      <c r="DD137" s="9" t="s">
        <v>195</v>
      </c>
      <c r="DG137" s="9" t="s">
        <v>195</v>
      </c>
      <c r="DH137" s="15"/>
      <c r="DJ137" s="9" t="s">
        <v>195</v>
      </c>
      <c r="DM137" s="9" t="s">
        <v>195</v>
      </c>
    </row>
    <row r="138" spans="1:117" ht="12.75" customHeight="1">
      <c r="A138" s="3" t="s">
        <v>129</v>
      </c>
      <c r="B138" s="4">
        <v>12840</v>
      </c>
      <c r="C138" s="4">
        <v>415</v>
      </c>
      <c r="D138" s="4">
        <v>6346</v>
      </c>
      <c r="E138" s="4">
        <v>614</v>
      </c>
      <c r="F138" s="4">
        <v>441</v>
      </c>
      <c r="G138" s="4">
        <v>4785</v>
      </c>
      <c r="H138" s="4">
        <v>239</v>
      </c>
      <c r="BS138" s="14"/>
      <c r="BT138" s="14"/>
      <c r="BV138" s="14"/>
      <c r="BW138" s="14"/>
      <c r="BY138" s="14"/>
      <c r="BZ138" s="14"/>
      <c r="CB138" s="14"/>
      <c r="CC138" s="14"/>
      <c r="CE138" s="14"/>
      <c r="CF138" s="14"/>
      <c r="CH138" s="14"/>
      <c r="CI138" s="14"/>
      <c r="CK138" s="14"/>
      <c r="CL138" s="14"/>
      <c r="CN138" s="14"/>
      <c r="CO138" s="14"/>
      <c r="CQ138" s="14"/>
      <c r="CR138" s="14"/>
      <c r="CT138" s="14"/>
      <c r="CU138" s="14"/>
      <c r="CW138" s="14"/>
      <c r="CX138" s="14">
        <f>SUM(CV138:CW138)</f>
        <v>0</v>
      </c>
      <c r="CZ138" s="14"/>
      <c r="DA138" s="14">
        <f>SUM(CY138:CZ138)</f>
        <v>0</v>
      </c>
      <c r="DC138" s="14"/>
      <c r="DD138" s="14">
        <f>SUM(DB138:DC138)</f>
        <v>0</v>
      </c>
      <c r="DF138" s="14"/>
      <c r="DG138" s="14">
        <f>SUM(DE138:DF138)</f>
        <v>0</v>
      </c>
      <c r="DI138" s="14"/>
      <c r="DJ138" s="14">
        <f>SUM(DH138:DI138)</f>
        <v>0</v>
      </c>
      <c r="DL138" s="14"/>
      <c r="DM138" s="14">
        <f>SUM(DK138:DL138)</f>
        <v>0</v>
      </c>
    </row>
    <row r="139" spans="1:117" ht="12.75" customHeight="1">
      <c r="A139" s="3" t="s">
        <v>130</v>
      </c>
      <c r="B139" s="4">
        <v>2708</v>
      </c>
      <c r="C139" s="14">
        <v>29</v>
      </c>
      <c r="D139" s="4">
        <v>1568</v>
      </c>
      <c r="E139" s="4">
        <v>208</v>
      </c>
      <c r="F139" s="4">
        <v>10</v>
      </c>
      <c r="G139" s="4">
        <v>882</v>
      </c>
      <c r="H139" s="4">
        <v>11</v>
      </c>
      <c r="BT139" s="10"/>
      <c r="BW139" s="10"/>
      <c r="BZ139" s="10"/>
      <c r="CC139" s="10"/>
      <c r="CF139" s="10"/>
      <c r="CI139" s="10"/>
      <c r="CL139" s="10"/>
      <c r="CO139" s="10"/>
      <c r="CR139" s="10"/>
      <c r="CU139" s="10"/>
      <c r="CX139" s="10" t="s">
        <v>192</v>
      </c>
      <c r="DA139" s="10" t="s">
        <v>192</v>
      </c>
      <c r="DD139" s="10" t="s">
        <v>192</v>
      </c>
      <c r="DG139" s="10" t="s">
        <v>192</v>
      </c>
      <c r="DJ139" s="10" t="s">
        <v>192</v>
      </c>
      <c r="DM139" s="10" t="s">
        <v>192</v>
      </c>
    </row>
    <row r="140" spans="1:117" ht="12.75" customHeight="1">
      <c r="A140" s="3" t="s">
        <v>131</v>
      </c>
      <c r="B140" s="4">
        <v>1732</v>
      </c>
      <c r="C140" s="4">
        <v>11</v>
      </c>
      <c r="D140" s="4">
        <v>1140</v>
      </c>
      <c r="E140" s="4">
        <v>99</v>
      </c>
      <c r="F140" s="4">
        <v>3</v>
      </c>
      <c r="G140" s="4">
        <v>451</v>
      </c>
      <c r="H140" s="4">
        <v>28</v>
      </c>
      <c r="CX140" s="1">
        <f>SUM(CV140:CW140)</f>
        <v>0</v>
      </c>
      <c r="DA140" s="1">
        <f>SUM(CY140:CZ140)</f>
        <v>0</v>
      </c>
      <c r="DD140" s="1">
        <f>SUM(DB140:DC140)</f>
        <v>0</v>
      </c>
      <c r="DG140" s="1">
        <f>SUM(DE140:DF140)</f>
        <v>0</v>
      </c>
      <c r="DJ140" s="1">
        <f>SUM(DH140:DI140)</f>
        <v>0</v>
      </c>
      <c r="DM140" s="1">
        <f>SUM(DK140:DL140)</f>
        <v>0</v>
      </c>
    </row>
    <row r="141" spans="1:117" ht="12.75" customHeight="1">
      <c r="A141" s="3" t="s">
        <v>132</v>
      </c>
      <c r="B141" s="4">
        <v>3321</v>
      </c>
      <c r="C141" s="14">
        <v>60</v>
      </c>
      <c r="D141" s="4">
        <v>2210</v>
      </c>
      <c r="E141" s="4">
        <v>197</v>
      </c>
      <c r="F141" s="4">
        <v>29</v>
      </c>
      <c r="G141" s="4">
        <v>799</v>
      </c>
      <c r="H141" s="4">
        <v>26</v>
      </c>
      <c r="BT141" s="10"/>
      <c r="BW141" s="10"/>
      <c r="BZ141" s="10"/>
      <c r="CC141" s="10"/>
      <c r="CF141" s="10"/>
      <c r="CI141" s="10"/>
      <c r="CL141" s="10"/>
      <c r="CO141" s="10"/>
      <c r="CR141" s="10"/>
      <c r="CU141" s="10"/>
      <c r="CX141" s="10" t="s">
        <v>2</v>
      </c>
      <c r="DA141" s="10" t="s">
        <v>2</v>
      </c>
      <c r="DD141" s="10" t="s">
        <v>2</v>
      </c>
      <c r="DG141" s="10" t="s">
        <v>2</v>
      </c>
      <c r="DJ141" s="10" t="s">
        <v>2</v>
      </c>
      <c r="DM141" s="10" t="s">
        <v>2</v>
      </c>
    </row>
    <row r="142" spans="1:117" ht="12.75" customHeight="1">
      <c r="A142" s="3" t="s">
        <v>133</v>
      </c>
      <c r="B142" s="4">
        <v>1917</v>
      </c>
      <c r="C142" s="4">
        <v>21</v>
      </c>
      <c r="D142" s="4">
        <v>1125</v>
      </c>
      <c r="E142" s="4">
        <v>136</v>
      </c>
      <c r="F142" s="4">
        <v>14</v>
      </c>
      <c r="G142" s="4">
        <v>609</v>
      </c>
      <c r="H142" s="4">
        <v>12</v>
      </c>
      <c r="BS142" s="4"/>
      <c r="BT142" s="19"/>
      <c r="BU142" s="4"/>
      <c r="BV142" s="4"/>
      <c r="BW142" s="4"/>
      <c r="BY142" s="4"/>
      <c r="BZ142" s="19"/>
      <c r="CA142" s="4"/>
      <c r="CB142" s="4"/>
      <c r="CC142" s="4"/>
      <c r="CE142" s="4"/>
      <c r="CF142" s="19"/>
      <c r="CG142" s="4"/>
      <c r="CH142" s="4"/>
      <c r="CI142" s="4"/>
      <c r="CK142" s="4"/>
      <c r="CL142" s="19"/>
      <c r="CM142" s="4"/>
      <c r="CN142" s="4"/>
      <c r="CO142" s="4"/>
      <c r="CQ142" s="4"/>
      <c r="CR142" s="19"/>
      <c r="CS142" s="4"/>
      <c r="CT142" s="4"/>
      <c r="CU142" s="4"/>
      <c r="CW142" s="4"/>
      <c r="CX142" s="19">
        <f>CX130+CX132+CX134+CX136+CX138+CX140</f>
        <v>0</v>
      </c>
      <c r="CY142" s="4"/>
      <c r="CZ142" s="4"/>
      <c r="DA142" s="4">
        <f>DA130+DA132+DA134+DA136+DA138+DA140</f>
        <v>0</v>
      </c>
      <c r="DC142" s="4"/>
      <c r="DD142" s="19">
        <f>DD130+DD132+DD134+DD136+DD138+DD140</f>
        <v>0</v>
      </c>
      <c r="DE142" s="4"/>
      <c r="DF142" s="4"/>
      <c r="DG142" s="4">
        <f>DG130+DG132+DG134+DG136+DG138+DG140</f>
        <v>0</v>
      </c>
      <c r="DI142" s="4"/>
      <c r="DJ142" s="19">
        <f>DJ130+DJ132+DJ134+DJ136+DJ138+DJ140</f>
        <v>0</v>
      </c>
      <c r="DK142" s="4"/>
      <c r="DL142" s="4"/>
      <c r="DM142" s="4">
        <f>DM130+DM132+DM134+DM136+DM138+DM140</f>
        <v>0</v>
      </c>
    </row>
    <row r="143" spans="1:115" ht="12.75" customHeight="1">
      <c r="A143" s="3" t="s">
        <v>134</v>
      </c>
      <c r="B143" s="4">
        <v>7516</v>
      </c>
      <c r="C143" s="14">
        <v>179</v>
      </c>
      <c r="D143" s="4">
        <v>3967</v>
      </c>
      <c r="E143" s="4">
        <v>567</v>
      </c>
      <c r="F143" s="4">
        <v>176</v>
      </c>
      <c r="G143" s="4">
        <v>2528</v>
      </c>
      <c r="H143" s="4">
        <v>99</v>
      </c>
      <c r="BS143" s="18"/>
      <c r="BT143" s="18"/>
      <c r="BU143" s="18"/>
      <c r="BY143" s="18"/>
      <c r="BZ143" s="18"/>
      <c r="CA143" s="18"/>
      <c r="CE143" s="18"/>
      <c r="CF143" s="18"/>
      <c r="CG143" s="18"/>
      <c r="CK143" s="18"/>
      <c r="CL143" s="18"/>
      <c r="CM143" s="18"/>
      <c r="CQ143" s="18"/>
      <c r="CR143" s="18"/>
      <c r="CS143" s="18"/>
      <c r="CW143" s="18"/>
      <c r="CX143" s="18"/>
      <c r="CY143" s="18"/>
      <c r="DC143" s="18"/>
      <c r="DD143" s="18"/>
      <c r="DE143" s="18"/>
      <c r="DI143" s="18"/>
      <c r="DJ143" s="18"/>
      <c r="DK143" s="18"/>
    </row>
    <row r="144" spans="1:117" ht="12.75" customHeight="1">
      <c r="A144" s="3" t="s">
        <v>135</v>
      </c>
      <c r="B144" s="4">
        <v>7570</v>
      </c>
      <c r="C144" s="4">
        <v>142</v>
      </c>
      <c r="D144" s="4">
        <v>4066</v>
      </c>
      <c r="E144" s="4">
        <v>541</v>
      </c>
      <c r="F144" s="4">
        <v>132</v>
      </c>
      <c r="G144" s="4">
        <v>2611</v>
      </c>
      <c r="H144" s="4">
        <v>78</v>
      </c>
      <c r="BR144" s="17"/>
      <c r="BS144" s="17"/>
      <c r="BT144" s="8"/>
      <c r="BU144" s="16"/>
      <c r="BV144" s="17"/>
      <c r="BW144" s="8"/>
      <c r="BX144" s="17"/>
      <c r="BY144" s="17"/>
      <c r="BZ144" s="8"/>
      <c r="CA144" s="16"/>
      <c r="CB144" s="17"/>
      <c r="CC144" s="8"/>
      <c r="CD144" s="17"/>
      <c r="CE144" s="17"/>
      <c r="CF144" s="8"/>
      <c r="CG144" s="16"/>
      <c r="CH144" s="17"/>
      <c r="CI144" s="8"/>
      <c r="CJ144" s="17"/>
      <c r="CK144" s="17"/>
      <c r="CL144" s="8"/>
      <c r="CM144" s="16"/>
      <c r="CN144" s="17"/>
      <c r="CO144" s="8"/>
      <c r="CP144" s="17"/>
      <c r="CQ144" s="17"/>
      <c r="CR144" s="8"/>
      <c r="CS144" s="16"/>
      <c r="CT144" s="17"/>
      <c r="CU144" s="8"/>
      <c r="CV144" s="17" t="s">
        <v>201</v>
      </c>
      <c r="CW144" s="17" t="s">
        <v>200</v>
      </c>
      <c r="CX144" s="8" t="s">
        <v>190</v>
      </c>
      <c r="CY144" s="16" t="s">
        <v>201</v>
      </c>
      <c r="CZ144" s="17" t="s">
        <v>200</v>
      </c>
      <c r="DA144" s="8" t="s">
        <v>190</v>
      </c>
      <c r="DB144" s="17" t="s">
        <v>201</v>
      </c>
      <c r="DC144" s="17" t="s">
        <v>200</v>
      </c>
      <c r="DD144" s="8" t="s">
        <v>190</v>
      </c>
      <c r="DE144" s="16" t="s">
        <v>201</v>
      </c>
      <c r="DF144" s="17" t="s">
        <v>200</v>
      </c>
      <c r="DG144" s="8" t="s">
        <v>190</v>
      </c>
      <c r="DH144" s="17" t="s">
        <v>201</v>
      </c>
      <c r="DI144" s="17" t="s">
        <v>200</v>
      </c>
      <c r="DJ144" s="8" t="s">
        <v>190</v>
      </c>
      <c r="DK144" s="16" t="s">
        <v>201</v>
      </c>
      <c r="DL144" s="17" t="s">
        <v>200</v>
      </c>
      <c r="DM144" s="8" t="s">
        <v>190</v>
      </c>
    </row>
    <row r="145" spans="1:117" ht="12.75" customHeight="1">
      <c r="A145" s="3" t="s">
        <v>136</v>
      </c>
      <c r="B145" s="4">
        <v>9513</v>
      </c>
      <c r="C145" s="14">
        <v>109</v>
      </c>
      <c r="D145" s="4">
        <v>6273</v>
      </c>
      <c r="E145" s="4">
        <v>445</v>
      </c>
      <c r="F145" s="4">
        <v>3</v>
      </c>
      <c r="G145" s="4">
        <v>2645</v>
      </c>
      <c r="H145" s="4">
        <v>38</v>
      </c>
      <c r="CX145" s="1">
        <f>SUM(CV145:CW145)</f>
        <v>0</v>
      </c>
      <c r="DA145" s="1">
        <f>SUM(CY145:CZ145)</f>
        <v>0</v>
      </c>
      <c r="DD145" s="1">
        <f>SUM(DB145:DC145)</f>
        <v>0</v>
      </c>
      <c r="DG145" s="1">
        <f>SUM(DE145:DF145)</f>
        <v>0</v>
      </c>
      <c r="DJ145" s="1">
        <f>SUM(DH145:DI145)</f>
        <v>0</v>
      </c>
      <c r="DM145" s="1">
        <f>SUM(DK145:DL145)</f>
        <v>0</v>
      </c>
    </row>
    <row r="146" spans="1:117" ht="12.75" customHeight="1">
      <c r="A146" s="3" t="s">
        <v>137</v>
      </c>
      <c r="B146" s="4">
        <v>2550</v>
      </c>
      <c r="C146" s="4">
        <v>36</v>
      </c>
      <c r="D146" s="4">
        <v>1771</v>
      </c>
      <c r="E146" s="4">
        <v>167</v>
      </c>
      <c r="F146" s="4">
        <v>30</v>
      </c>
      <c r="G146" s="4">
        <v>541</v>
      </c>
      <c r="H146" s="4">
        <v>5</v>
      </c>
      <c r="BR146" s="15"/>
      <c r="BT146" s="8"/>
      <c r="BW146" s="8"/>
      <c r="BX146" s="15"/>
      <c r="BZ146" s="8"/>
      <c r="CC146" s="8"/>
      <c r="CD146" s="15"/>
      <c r="CF146" s="8"/>
      <c r="CI146" s="8"/>
      <c r="CJ146" s="15"/>
      <c r="CL146" s="8"/>
      <c r="CO146" s="8"/>
      <c r="CP146" s="15"/>
      <c r="CR146" s="8"/>
      <c r="CU146" s="8"/>
      <c r="CV146" s="15"/>
      <c r="CX146" s="8" t="s">
        <v>0</v>
      </c>
      <c r="DA146" s="8" t="s">
        <v>0</v>
      </c>
      <c r="DB146" s="15"/>
      <c r="DD146" s="8" t="s">
        <v>0</v>
      </c>
      <c r="DG146" s="8" t="s">
        <v>0</v>
      </c>
      <c r="DH146" s="15"/>
      <c r="DJ146" s="8" t="s">
        <v>0</v>
      </c>
      <c r="DM146" s="8" t="s">
        <v>0</v>
      </c>
    </row>
    <row r="147" spans="1:117" ht="12.75" customHeight="1">
      <c r="A147" s="3" t="s">
        <v>138</v>
      </c>
      <c r="B147" s="4">
        <v>12743</v>
      </c>
      <c r="C147" s="14">
        <v>155</v>
      </c>
      <c r="D147" s="4">
        <v>8193</v>
      </c>
      <c r="E147" s="4">
        <v>774</v>
      </c>
      <c r="F147" s="4">
        <v>6</v>
      </c>
      <c r="G147" s="4">
        <v>3570</v>
      </c>
      <c r="H147" s="4">
        <v>45</v>
      </c>
      <c r="BS147" s="14"/>
      <c r="BT147" s="14"/>
      <c r="BV147" s="4"/>
      <c r="BW147" s="4"/>
      <c r="BY147" s="14"/>
      <c r="BZ147" s="14"/>
      <c r="CB147" s="4"/>
      <c r="CC147" s="4"/>
      <c r="CE147" s="14"/>
      <c r="CF147" s="14"/>
      <c r="CH147" s="4"/>
      <c r="CI147" s="4"/>
      <c r="CK147" s="14"/>
      <c r="CL147" s="14"/>
      <c r="CN147" s="4"/>
      <c r="CO147" s="4"/>
      <c r="CQ147" s="14"/>
      <c r="CR147" s="14"/>
      <c r="CT147" s="4"/>
      <c r="CU147" s="4"/>
      <c r="CW147" s="14"/>
      <c r="CX147" s="14">
        <f>SUM(CV147:CW147)</f>
        <v>0</v>
      </c>
      <c r="CZ147" s="4"/>
      <c r="DA147" s="4">
        <f>SUM(CY147:CZ147)</f>
        <v>0</v>
      </c>
      <c r="DC147" s="14"/>
      <c r="DD147" s="14">
        <f>SUM(DB147:DC147)</f>
        <v>0</v>
      </c>
      <c r="DF147" s="4"/>
      <c r="DG147" s="4">
        <f>SUM(DE147:DF147)</f>
        <v>0</v>
      </c>
      <c r="DI147" s="14"/>
      <c r="DJ147" s="14">
        <f>SUM(DH147:DI147)</f>
        <v>0</v>
      </c>
      <c r="DL147" s="4"/>
      <c r="DM147" s="4">
        <f>SUM(DK147:DL147)</f>
        <v>0</v>
      </c>
    </row>
    <row r="148" spans="1:117" ht="12.75" customHeight="1">
      <c r="A148" s="3" t="s">
        <v>139</v>
      </c>
      <c r="B148" s="4">
        <v>3030</v>
      </c>
      <c r="C148" s="4">
        <v>42</v>
      </c>
      <c r="D148" s="4">
        <v>1764</v>
      </c>
      <c r="E148" s="4">
        <v>280</v>
      </c>
      <c r="F148" s="4">
        <v>1</v>
      </c>
      <c r="G148" s="4">
        <v>926</v>
      </c>
      <c r="H148" s="4">
        <v>17</v>
      </c>
      <c r="BT148" s="8"/>
      <c r="BW148" s="8"/>
      <c r="BZ148" s="8"/>
      <c r="CC148" s="8"/>
      <c r="CF148" s="8"/>
      <c r="CI148" s="8"/>
      <c r="CL148" s="8"/>
      <c r="CO148" s="8"/>
      <c r="CR148" s="8"/>
      <c r="CU148" s="8"/>
      <c r="CX148" s="8" t="s">
        <v>1</v>
      </c>
      <c r="DA148" s="8" t="s">
        <v>1</v>
      </c>
      <c r="DD148" s="8" t="s">
        <v>1</v>
      </c>
      <c r="DG148" s="8" t="s">
        <v>1</v>
      </c>
      <c r="DJ148" s="8" t="s">
        <v>1</v>
      </c>
      <c r="DM148" s="8" t="s">
        <v>1</v>
      </c>
    </row>
    <row r="149" spans="1:117" ht="12.75" customHeight="1">
      <c r="A149" s="3" t="s">
        <v>140</v>
      </c>
      <c r="B149" s="4">
        <v>10515</v>
      </c>
      <c r="C149" s="14">
        <v>180</v>
      </c>
      <c r="D149" s="4">
        <v>6565</v>
      </c>
      <c r="E149" s="4">
        <v>643</v>
      </c>
      <c r="F149" s="4">
        <v>180</v>
      </c>
      <c r="G149" s="4">
        <v>2890</v>
      </c>
      <c r="H149" s="4">
        <v>57</v>
      </c>
      <c r="CX149" s="1">
        <f>SUM(CV149:CW149)</f>
        <v>0</v>
      </c>
      <c r="DA149" s="1">
        <f>SUM(CY149:CZ149)</f>
        <v>0</v>
      </c>
      <c r="DD149" s="1">
        <f>SUM(DB149:DC149)</f>
        <v>0</v>
      </c>
      <c r="DG149" s="1">
        <f>SUM(DE149:DF149)</f>
        <v>0</v>
      </c>
      <c r="DJ149" s="1">
        <f>SUM(DH149:DI149)</f>
        <v>0</v>
      </c>
      <c r="DM149" s="1">
        <f>SUM(DK149:DL149)</f>
        <v>0</v>
      </c>
    </row>
    <row r="150" spans="1:117" ht="12.75" customHeight="1">
      <c r="A150" s="3" t="s">
        <v>141</v>
      </c>
      <c r="B150" s="4">
        <v>9465</v>
      </c>
      <c r="C150" s="4">
        <v>75</v>
      </c>
      <c r="D150" s="4">
        <v>5804</v>
      </c>
      <c r="E150" s="4">
        <v>253</v>
      </c>
      <c r="F150" s="4">
        <v>3</v>
      </c>
      <c r="G150" s="4">
        <v>3317</v>
      </c>
      <c r="H150" s="4">
        <v>13</v>
      </c>
      <c r="BT150" s="9"/>
      <c r="BW150" s="9"/>
      <c r="BZ150" s="9"/>
      <c r="CC150" s="9"/>
      <c r="CF150" s="9"/>
      <c r="CI150" s="9"/>
      <c r="CL150" s="9"/>
      <c r="CO150" s="9"/>
      <c r="CR150" s="9"/>
      <c r="CU150" s="9"/>
      <c r="CX150" s="9" t="s">
        <v>191</v>
      </c>
      <c r="DA150" s="9" t="s">
        <v>191</v>
      </c>
      <c r="DD150" s="9" t="s">
        <v>191</v>
      </c>
      <c r="DG150" s="9" t="s">
        <v>191</v>
      </c>
      <c r="DJ150" s="9" t="s">
        <v>191</v>
      </c>
      <c r="DM150" s="9" t="s">
        <v>191</v>
      </c>
    </row>
    <row r="151" spans="1:117" ht="12.75" customHeight="1">
      <c r="A151" s="3" t="s">
        <v>142</v>
      </c>
      <c r="B151" s="4">
        <v>4446</v>
      </c>
      <c r="C151" s="14">
        <v>161</v>
      </c>
      <c r="D151" s="4">
        <v>2226</v>
      </c>
      <c r="E151" s="4">
        <v>389</v>
      </c>
      <c r="F151" s="4">
        <v>75</v>
      </c>
      <c r="G151" s="4">
        <v>1482</v>
      </c>
      <c r="H151" s="4">
        <v>113</v>
      </c>
      <c r="CX151" s="1">
        <f>SUM(CV151:CW151)</f>
        <v>0</v>
      </c>
      <c r="DA151" s="1">
        <f>SUM(CY151:CZ151)</f>
        <v>0</v>
      </c>
      <c r="DD151" s="1">
        <f>SUM(DB151:DC151)</f>
        <v>0</v>
      </c>
      <c r="DG151" s="1">
        <f>SUM(DE151:DF151)</f>
        <v>0</v>
      </c>
      <c r="DJ151" s="1">
        <f>SUM(DH151:DI151)</f>
        <v>0</v>
      </c>
      <c r="DM151" s="1">
        <f>SUM(DK151:DL151)</f>
        <v>0</v>
      </c>
    </row>
    <row r="152" spans="1:117" ht="12.75" customHeight="1">
      <c r="A152" s="3" t="s">
        <v>143</v>
      </c>
      <c r="B152" s="4">
        <v>3668</v>
      </c>
      <c r="C152" s="4">
        <v>27</v>
      </c>
      <c r="D152" s="4">
        <v>2527</v>
      </c>
      <c r="E152" s="4">
        <v>218</v>
      </c>
      <c r="F152" s="4">
        <v>1</v>
      </c>
      <c r="G152" s="4">
        <v>870</v>
      </c>
      <c r="H152" s="4">
        <v>25</v>
      </c>
      <c r="BR152" s="15"/>
      <c r="BT152" s="9"/>
      <c r="BW152" s="9"/>
      <c r="BX152" s="15"/>
      <c r="BZ152" s="9"/>
      <c r="CC152" s="9"/>
      <c r="CD152" s="15"/>
      <c r="CF152" s="9"/>
      <c r="CI152" s="9"/>
      <c r="CJ152" s="15"/>
      <c r="CL152" s="9"/>
      <c r="CO152" s="9"/>
      <c r="CP152" s="15"/>
      <c r="CR152" s="9"/>
      <c r="CU152" s="9"/>
      <c r="CV152" s="15"/>
      <c r="CX152" s="9" t="s">
        <v>195</v>
      </c>
      <c r="DA152" s="9" t="s">
        <v>195</v>
      </c>
      <c r="DB152" s="15"/>
      <c r="DD152" s="9" t="s">
        <v>195</v>
      </c>
      <c r="DG152" s="9" t="s">
        <v>195</v>
      </c>
      <c r="DH152" s="15"/>
      <c r="DJ152" s="9" t="s">
        <v>195</v>
      </c>
      <c r="DM152" s="9" t="s">
        <v>195</v>
      </c>
    </row>
    <row r="153" spans="1:117" ht="12.75" customHeight="1">
      <c r="A153" s="3" t="s">
        <v>144</v>
      </c>
      <c r="B153" s="4">
        <v>2031</v>
      </c>
      <c r="C153" s="14">
        <v>14</v>
      </c>
      <c r="D153" s="4">
        <v>1315</v>
      </c>
      <c r="E153" s="4">
        <v>141</v>
      </c>
      <c r="F153" s="4">
        <v>2</v>
      </c>
      <c r="G153" s="4">
        <v>554</v>
      </c>
      <c r="H153" s="4">
        <v>5</v>
      </c>
      <c r="BS153" s="14"/>
      <c r="BT153" s="14"/>
      <c r="BV153" s="14"/>
      <c r="BW153" s="14"/>
      <c r="BY153" s="14"/>
      <c r="BZ153" s="14"/>
      <c r="CB153" s="14"/>
      <c r="CC153" s="14"/>
      <c r="CE153" s="14"/>
      <c r="CF153" s="14"/>
      <c r="CH153" s="14"/>
      <c r="CI153" s="14"/>
      <c r="CK153" s="14"/>
      <c r="CL153" s="14"/>
      <c r="CN153" s="14"/>
      <c r="CO153" s="14"/>
      <c r="CQ153" s="14"/>
      <c r="CR153" s="14"/>
      <c r="CT153" s="14"/>
      <c r="CU153" s="14"/>
      <c r="CW153" s="14"/>
      <c r="CX153" s="14">
        <f>SUM(CV153:CW153)</f>
        <v>0</v>
      </c>
      <c r="CZ153" s="14"/>
      <c r="DA153" s="14">
        <f>SUM(CY153:CZ153)</f>
        <v>0</v>
      </c>
      <c r="DC153" s="14"/>
      <c r="DD153" s="14">
        <f>SUM(DB153:DC153)</f>
        <v>0</v>
      </c>
      <c r="DF153" s="14"/>
      <c r="DG153" s="14">
        <f>SUM(DE153:DF153)</f>
        <v>0</v>
      </c>
      <c r="DI153" s="14"/>
      <c r="DJ153" s="14">
        <f>SUM(DH153:DI153)</f>
        <v>0</v>
      </c>
      <c r="DL153" s="14"/>
      <c r="DM153" s="14">
        <f>SUM(DK153:DL153)</f>
        <v>0</v>
      </c>
    </row>
    <row r="154" spans="1:117" ht="12.75" customHeight="1">
      <c r="A154" s="3" t="s">
        <v>145</v>
      </c>
      <c r="B154" s="4">
        <v>3084</v>
      </c>
      <c r="C154" s="4">
        <v>24</v>
      </c>
      <c r="D154" s="4">
        <v>1795</v>
      </c>
      <c r="E154" s="4">
        <v>240</v>
      </c>
      <c r="F154" s="4">
        <v>1</v>
      </c>
      <c r="G154" s="4">
        <v>1018</v>
      </c>
      <c r="H154" s="4">
        <v>6</v>
      </c>
      <c r="BT154" s="10"/>
      <c r="BW154" s="10"/>
      <c r="BZ154" s="10"/>
      <c r="CC154" s="10"/>
      <c r="CF154" s="10"/>
      <c r="CI154" s="10"/>
      <c r="CL154" s="10"/>
      <c r="CO154" s="10"/>
      <c r="CR154" s="10"/>
      <c r="CU154" s="10"/>
      <c r="CX154" s="10" t="s">
        <v>192</v>
      </c>
      <c r="DA154" s="10" t="s">
        <v>192</v>
      </c>
      <c r="DD154" s="10" t="s">
        <v>192</v>
      </c>
      <c r="DG154" s="10" t="s">
        <v>192</v>
      </c>
      <c r="DJ154" s="10" t="s">
        <v>192</v>
      </c>
      <c r="DM154" s="10" t="s">
        <v>192</v>
      </c>
    </row>
    <row r="155" spans="1:117" ht="12.75" customHeight="1">
      <c r="A155" s="3" t="s">
        <v>146</v>
      </c>
      <c r="B155" s="4">
        <v>3566</v>
      </c>
      <c r="C155" s="14">
        <v>106</v>
      </c>
      <c r="D155" s="4">
        <v>1721</v>
      </c>
      <c r="E155" s="4">
        <v>724</v>
      </c>
      <c r="F155" s="4" t="s">
        <v>204</v>
      </c>
      <c r="G155" s="4">
        <v>999</v>
      </c>
      <c r="H155" s="4">
        <v>16</v>
      </c>
      <c r="CX155" s="1">
        <f>SUM(CV155:CW155)</f>
        <v>0</v>
      </c>
      <c r="DA155" s="1">
        <f>SUM(CY155:CZ155)</f>
        <v>0</v>
      </c>
      <c r="DD155" s="1">
        <f>SUM(DB155:DC155)</f>
        <v>0</v>
      </c>
      <c r="DG155" s="1">
        <f>SUM(DE155:DF155)</f>
        <v>0</v>
      </c>
      <c r="DJ155" s="1">
        <f>SUM(DH155:DI155)</f>
        <v>0</v>
      </c>
      <c r="DM155" s="1">
        <f>SUM(DK155:DL155)</f>
        <v>0</v>
      </c>
    </row>
    <row r="156" spans="1:117" ht="12.75" customHeight="1">
      <c r="A156" s="3" t="s">
        <v>147</v>
      </c>
      <c r="B156" s="4">
        <v>2184</v>
      </c>
      <c r="C156" s="4">
        <v>31</v>
      </c>
      <c r="D156" s="4">
        <v>1368</v>
      </c>
      <c r="E156" s="4">
        <v>121</v>
      </c>
      <c r="F156" s="4" t="s">
        <v>204</v>
      </c>
      <c r="G156" s="4">
        <v>646</v>
      </c>
      <c r="H156" s="4">
        <v>18</v>
      </c>
      <c r="BT156" s="10"/>
      <c r="BW156" s="10"/>
      <c r="BZ156" s="10"/>
      <c r="CC156" s="10"/>
      <c r="CF156" s="10"/>
      <c r="CI156" s="10"/>
      <c r="CL156" s="10"/>
      <c r="CO156" s="10"/>
      <c r="CR156" s="10"/>
      <c r="CU156" s="10"/>
      <c r="CX156" s="10" t="s">
        <v>2</v>
      </c>
      <c r="DA156" s="10" t="s">
        <v>2</v>
      </c>
      <c r="DD156" s="10" t="s">
        <v>2</v>
      </c>
      <c r="DG156" s="10" t="s">
        <v>2</v>
      </c>
      <c r="DJ156" s="10" t="s">
        <v>2</v>
      </c>
      <c r="DM156" s="10" t="s">
        <v>2</v>
      </c>
    </row>
    <row r="157" spans="1:117" ht="12.75" customHeight="1">
      <c r="A157" s="3" t="s">
        <v>148</v>
      </c>
      <c r="B157" s="4">
        <v>1705</v>
      </c>
      <c r="C157" s="14">
        <v>19</v>
      </c>
      <c r="D157" s="4">
        <v>1158</v>
      </c>
      <c r="E157" s="4">
        <v>105</v>
      </c>
      <c r="F157" s="4">
        <v>2</v>
      </c>
      <c r="G157" s="4">
        <v>416</v>
      </c>
      <c r="H157" s="4">
        <v>5</v>
      </c>
      <c r="BS157" s="4"/>
      <c r="BT157" s="19"/>
      <c r="BU157" s="4"/>
      <c r="BV157" s="4"/>
      <c r="BW157" s="4"/>
      <c r="BY157" s="4"/>
      <c r="BZ157" s="19"/>
      <c r="CA157" s="4"/>
      <c r="CB157" s="4"/>
      <c r="CC157" s="4"/>
      <c r="CE157" s="4"/>
      <c r="CF157" s="19"/>
      <c r="CG157" s="4"/>
      <c r="CH157" s="4"/>
      <c r="CI157" s="4"/>
      <c r="CK157" s="4"/>
      <c r="CL157" s="19"/>
      <c r="CM157" s="4"/>
      <c r="CN157" s="4"/>
      <c r="CO157" s="4"/>
      <c r="CQ157" s="4"/>
      <c r="CR157" s="19"/>
      <c r="CS157" s="4"/>
      <c r="CT157" s="4"/>
      <c r="CU157" s="4"/>
      <c r="CW157" s="4"/>
      <c r="CX157" s="19">
        <f>CX145+CX147+CX149+CX151+CX153+CX155</f>
        <v>0</v>
      </c>
      <c r="CY157" s="4"/>
      <c r="CZ157" s="4"/>
      <c r="DA157" s="4">
        <f>DA145+DA147+DA149+DA151+DA153+DA155</f>
        <v>0</v>
      </c>
      <c r="DC157" s="4"/>
      <c r="DD157" s="19">
        <f>DD145+DD147+DD149+DD151+DD153+DD155</f>
        <v>0</v>
      </c>
      <c r="DE157" s="4"/>
      <c r="DF157" s="4"/>
      <c r="DG157" s="4">
        <f>DG145+DG147+DG149+DG151+DG153+DG155</f>
        <v>0</v>
      </c>
      <c r="DI157" s="4"/>
      <c r="DJ157" s="19">
        <f>DJ145+DJ147+DJ149+DJ151+DJ153+DJ155</f>
        <v>0</v>
      </c>
      <c r="DK157" s="4"/>
      <c r="DL157" s="4"/>
      <c r="DM157" s="4">
        <f>DM145+DM147+DM149+DM151+DM153+DM155</f>
        <v>0</v>
      </c>
    </row>
    <row r="158" spans="1:115" ht="12.75" customHeight="1">
      <c r="A158" s="3" t="s">
        <v>149</v>
      </c>
      <c r="B158" s="4">
        <v>6054</v>
      </c>
      <c r="C158" s="4">
        <v>60</v>
      </c>
      <c r="D158" s="4">
        <v>3946</v>
      </c>
      <c r="E158" s="4">
        <v>358</v>
      </c>
      <c r="F158" s="4">
        <v>2</v>
      </c>
      <c r="G158" s="4">
        <v>1677</v>
      </c>
      <c r="H158" s="4">
        <v>11</v>
      </c>
      <c r="BS158" s="18"/>
      <c r="BT158" s="18"/>
      <c r="BU158" s="18"/>
      <c r="BY158" s="18"/>
      <c r="BZ158" s="18"/>
      <c r="CA158" s="18"/>
      <c r="CE158" s="18"/>
      <c r="CF158" s="18"/>
      <c r="CG158" s="18"/>
      <c r="CK158" s="18"/>
      <c r="CL158" s="18"/>
      <c r="CM158" s="18"/>
      <c r="CQ158" s="18"/>
      <c r="CR158" s="18"/>
      <c r="CS158" s="18"/>
      <c r="CW158" s="18"/>
      <c r="CX158" s="18"/>
      <c r="CY158" s="18"/>
      <c r="DC158" s="18"/>
      <c r="DD158" s="18"/>
      <c r="DE158" s="18"/>
      <c r="DI158" s="18"/>
      <c r="DJ158" s="18"/>
      <c r="DK158" s="18"/>
    </row>
    <row r="159" spans="1:117" ht="12.75" customHeight="1">
      <c r="A159" s="3" t="s">
        <v>150</v>
      </c>
      <c r="B159" s="4">
        <v>28783</v>
      </c>
      <c r="C159" s="14">
        <v>526</v>
      </c>
      <c r="D159" s="4">
        <v>15788</v>
      </c>
      <c r="E159" s="4">
        <v>1896</v>
      </c>
      <c r="F159" s="4">
        <v>268</v>
      </c>
      <c r="G159" s="4">
        <v>9985</v>
      </c>
      <c r="H159" s="4">
        <v>320</v>
      </c>
      <c r="BR159" s="17"/>
      <c r="BS159" s="17"/>
      <c r="BT159" s="8"/>
      <c r="BU159" s="16"/>
      <c r="BV159" s="17"/>
      <c r="BW159" s="8"/>
      <c r="BX159" s="17"/>
      <c r="BY159" s="17"/>
      <c r="BZ159" s="8"/>
      <c r="CA159" s="16"/>
      <c r="CB159" s="17"/>
      <c r="CC159" s="8"/>
      <c r="CD159" s="17"/>
      <c r="CE159" s="17"/>
      <c r="CF159" s="8"/>
      <c r="CG159" s="16"/>
      <c r="CH159" s="17"/>
      <c r="CI159" s="8"/>
      <c r="CJ159" s="17"/>
      <c r="CK159" s="17"/>
      <c r="CL159" s="8"/>
      <c r="CM159" s="16"/>
      <c r="CN159" s="17"/>
      <c r="CO159" s="8"/>
      <c r="CP159" s="17"/>
      <c r="CQ159" s="17"/>
      <c r="CR159" s="8"/>
      <c r="CS159" s="16"/>
      <c r="CT159" s="17"/>
      <c r="CU159" s="8"/>
      <c r="CV159" s="17" t="s">
        <v>201</v>
      </c>
      <c r="CW159" s="17" t="s">
        <v>200</v>
      </c>
      <c r="CX159" s="8" t="s">
        <v>190</v>
      </c>
      <c r="CY159" s="16" t="s">
        <v>201</v>
      </c>
      <c r="CZ159" s="17" t="s">
        <v>200</v>
      </c>
      <c r="DA159" s="8" t="s">
        <v>190</v>
      </c>
      <c r="DB159" s="17" t="s">
        <v>201</v>
      </c>
      <c r="DC159" s="17" t="s">
        <v>200</v>
      </c>
      <c r="DD159" s="8" t="s">
        <v>190</v>
      </c>
      <c r="DE159" s="16" t="s">
        <v>201</v>
      </c>
      <c r="DF159" s="17" t="s">
        <v>200</v>
      </c>
      <c r="DG159" s="8" t="s">
        <v>190</v>
      </c>
      <c r="DH159" s="17" t="s">
        <v>201</v>
      </c>
      <c r="DI159" s="17" t="s">
        <v>200</v>
      </c>
      <c r="DJ159" s="8" t="s">
        <v>190</v>
      </c>
      <c r="DK159" s="16" t="s">
        <v>201</v>
      </c>
      <c r="DL159" s="17" t="s">
        <v>200</v>
      </c>
      <c r="DM159" s="8" t="s">
        <v>190</v>
      </c>
    </row>
    <row r="160" spans="1:117" ht="12.75" customHeight="1">
      <c r="A160" s="3" t="s">
        <v>151</v>
      </c>
      <c r="B160" s="4">
        <v>4705</v>
      </c>
      <c r="C160" s="4">
        <v>24</v>
      </c>
      <c r="D160" s="4">
        <v>3198</v>
      </c>
      <c r="E160" s="4">
        <v>229</v>
      </c>
      <c r="F160" s="4">
        <v>1</v>
      </c>
      <c r="G160" s="4">
        <v>1249</v>
      </c>
      <c r="H160" s="4">
        <v>4</v>
      </c>
      <c r="CX160" s="1">
        <f>SUM(CV160:CW160)</f>
        <v>0</v>
      </c>
      <c r="DA160" s="1">
        <f>SUM(CY160:CZ160)</f>
        <v>0</v>
      </c>
      <c r="DD160" s="1">
        <f>SUM(DB160:DC160)</f>
        <v>0</v>
      </c>
      <c r="DG160" s="1">
        <f>SUM(DE160:DF160)</f>
        <v>0</v>
      </c>
      <c r="DJ160" s="1">
        <f>SUM(DH160:DI160)</f>
        <v>0</v>
      </c>
      <c r="DM160" s="1">
        <f>SUM(DK160:DL160)</f>
        <v>0</v>
      </c>
    </row>
    <row r="161" spans="1:117" ht="12.75" customHeight="1">
      <c r="A161" s="3" t="s">
        <v>152</v>
      </c>
      <c r="B161" s="4">
        <v>22155</v>
      </c>
      <c r="C161" s="14">
        <v>348</v>
      </c>
      <c r="D161" s="4">
        <v>14249</v>
      </c>
      <c r="E161" s="4">
        <v>1315</v>
      </c>
      <c r="F161" s="4">
        <v>76</v>
      </c>
      <c r="G161" s="4">
        <v>5996</v>
      </c>
      <c r="H161" s="4">
        <v>171</v>
      </c>
      <c r="BR161" s="15"/>
      <c r="BT161" s="8"/>
      <c r="BW161" s="8"/>
      <c r="BX161" s="15"/>
      <c r="BZ161" s="8"/>
      <c r="CC161" s="8"/>
      <c r="CD161" s="15"/>
      <c r="CF161" s="8"/>
      <c r="CI161" s="8"/>
      <c r="CJ161" s="15"/>
      <c r="CL161" s="8"/>
      <c r="CO161" s="8"/>
      <c r="CP161" s="15"/>
      <c r="CR161" s="8"/>
      <c r="CU161" s="8"/>
      <c r="CV161" s="15"/>
      <c r="CX161" s="8" t="s">
        <v>0</v>
      </c>
      <c r="DA161" s="8" t="s">
        <v>0</v>
      </c>
      <c r="DB161" s="15"/>
      <c r="DD161" s="8" t="s">
        <v>0</v>
      </c>
      <c r="DG161" s="8" t="s">
        <v>0</v>
      </c>
      <c r="DH161" s="15"/>
      <c r="DJ161" s="8" t="s">
        <v>0</v>
      </c>
      <c r="DM161" s="8" t="s">
        <v>0</v>
      </c>
    </row>
    <row r="162" spans="1:117" ht="12.75" customHeight="1">
      <c r="A162" s="3" t="s">
        <v>153</v>
      </c>
      <c r="B162" s="4">
        <v>8180</v>
      </c>
      <c r="C162" s="4">
        <v>139</v>
      </c>
      <c r="D162" s="4">
        <v>5605</v>
      </c>
      <c r="E162" s="4">
        <v>491</v>
      </c>
      <c r="F162" s="4">
        <v>30</v>
      </c>
      <c r="G162" s="4">
        <v>1844</v>
      </c>
      <c r="H162" s="4">
        <v>71</v>
      </c>
      <c r="BS162" s="14"/>
      <c r="BT162" s="14"/>
      <c r="BV162" s="4"/>
      <c r="BW162" s="4"/>
      <c r="BY162" s="14"/>
      <c r="BZ162" s="14"/>
      <c r="CB162" s="4"/>
      <c r="CC162" s="4"/>
      <c r="CE162" s="14"/>
      <c r="CF162" s="14"/>
      <c r="CH162" s="4"/>
      <c r="CI162" s="4"/>
      <c r="CK162" s="14"/>
      <c r="CL162" s="14"/>
      <c r="CN162" s="4"/>
      <c r="CO162" s="4"/>
      <c r="CQ162" s="14"/>
      <c r="CR162" s="14"/>
      <c r="CT162" s="4"/>
      <c r="CU162" s="4"/>
      <c r="CW162" s="14"/>
      <c r="CX162" s="14">
        <f>SUM(CV162:CW162)</f>
        <v>0</v>
      </c>
      <c r="CZ162" s="4"/>
      <c r="DA162" s="4">
        <f>SUM(CY162:CZ162)</f>
        <v>0</v>
      </c>
      <c r="DC162" s="14"/>
      <c r="DD162" s="14">
        <f>SUM(DB162:DC162)</f>
        <v>0</v>
      </c>
      <c r="DF162" s="4"/>
      <c r="DG162" s="4">
        <f>SUM(DE162:DF162)</f>
        <v>0</v>
      </c>
      <c r="DI162" s="14"/>
      <c r="DJ162" s="14">
        <f>SUM(DH162:DI162)</f>
        <v>0</v>
      </c>
      <c r="DL162" s="4"/>
      <c r="DM162" s="4">
        <f>SUM(DK162:DL162)</f>
        <v>0</v>
      </c>
    </row>
    <row r="163" spans="1:117" ht="12.75" customHeight="1">
      <c r="A163" s="3" t="s">
        <v>154</v>
      </c>
      <c r="B163" s="4">
        <v>6919</v>
      </c>
      <c r="C163" s="14">
        <v>160</v>
      </c>
      <c r="D163" s="4">
        <v>3919</v>
      </c>
      <c r="E163" s="4">
        <v>542</v>
      </c>
      <c r="F163" s="4">
        <v>78</v>
      </c>
      <c r="G163" s="4">
        <v>2153</v>
      </c>
      <c r="H163" s="4">
        <v>67</v>
      </c>
      <c r="BT163" s="8"/>
      <c r="BW163" s="8"/>
      <c r="BZ163" s="8"/>
      <c r="CC163" s="8"/>
      <c r="CF163" s="8"/>
      <c r="CI163" s="8"/>
      <c r="CL163" s="8"/>
      <c r="CO163" s="8"/>
      <c r="CR163" s="8"/>
      <c r="CU163" s="8"/>
      <c r="CX163" s="8" t="s">
        <v>1</v>
      </c>
      <c r="DA163" s="8" t="s">
        <v>1</v>
      </c>
      <c r="DD163" s="8" t="s">
        <v>1</v>
      </c>
      <c r="DG163" s="8" t="s">
        <v>1</v>
      </c>
      <c r="DJ163" s="8" t="s">
        <v>1</v>
      </c>
      <c r="DM163" s="8" t="s">
        <v>1</v>
      </c>
    </row>
    <row r="164" spans="1:117" ht="12.75" customHeight="1">
      <c r="A164" s="3" t="s">
        <v>155</v>
      </c>
      <c r="B164" s="4">
        <v>4929</v>
      </c>
      <c r="C164" s="4">
        <v>37</v>
      </c>
      <c r="D164" s="4">
        <v>3278</v>
      </c>
      <c r="E164" s="4">
        <v>254</v>
      </c>
      <c r="F164" s="4">
        <v>1</v>
      </c>
      <c r="G164" s="4">
        <v>1219</v>
      </c>
      <c r="H164" s="4">
        <v>140</v>
      </c>
      <c r="CX164" s="1">
        <f>SUM(CV164:CW164)</f>
        <v>0</v>
      </c>
      <c r="DA164" s="1">
        <f>SUM(CY164:CZ164)</f>
        <v>0</v>
      </c>
      <c r="DD164" s="1">
        <f>SUM(DB164:DC164)</f>
        <v>0</v>
      </c>
      <c r="DG164" s="1">
        <f>SUM(DE164:DF164)</f>
        <v>0</v>
      </c>
      <c r="DJ164" s="1">
        <f>SUM(DH164:DI164)</f>
        <v>0</v>
      </c>
      <c r="DM164" s="1">
        <f>SUM(DK164:DL164)</f>
        <v>0</v>
      </c>
    </row>
    <row r="165" spans="1:117" ht="12.75" customHeight="1">
      <c r="A165" s="3" t="s">
        <v>156</v>
      </c>
      <c r="B165" s="4">
        <v>33122</v>
      </c>
      <c r="C165" s="14">
        <v>499</v>
      </c>
      <c r="D165" s="4">
        <v>19905</v>
      </c>
      <c r="E165" s="4">
        <v>2055</v>
      </c>
      <c r="F165" s="4">
        <v>123</v>
      </c>
      <c r="G165" s="4">
        <v>10064</v>
      </c>
      <c r="H165" s="4">
        <v>476</v>
      </c>
      <c r="BT165" s="9"/>
      <c r="BW165" s="9"/>
      <c r="BZ165" s="9"/>
      <c r="CC165" s="9"/>
      <c r="CF165" s="9"/>
      <c r="CI165" s="9"/>
      <c r="CL165" s="9"/>
      <c r="CO165" s="9"/>
      <c r="CR165" s="9"/>
      <c r="CU165" s="9"/>
      <c r="CX165" s="9" t="s">
        <v>191</v>
      </c>
      <c r="DA165" s="9" t="s">
        <v>191</v>
      </c>
      <c r="DD165" s="9" t="s">
        <v>191</v>
      </c>
      <c r="DG165" s="9" t="s">
        <v>191</v>
      </c>
      <c r="DJ165" s="9" t="s">
        <v>191</v>
      </c>
      <c r="DM165" s="9" t="s">
        <v>191</v>
      </c>
    </row>
    <row r="166" spans="1:117" ht="12.75" customHeight="1">
      <c r="A166" s="3" t="s">
        <v>157</v>
      </c>
      <c r="B166" s="4">
        <v>3317</v>
      </c>
      <c r="C166" s="4">
        <v>14</v>
      </c>
      <c r="D166" s="4">
        <v>2186</v>
      </c>
      <c r="E166" s="4">
        <v>193</v>
      </c>
      <c r="F166" s="4" t="s">
        <v>204</v>
      </c>
      <c r="G166" s="4">
        <v>904</v>
      </c>
      <c r="H166" s="4">
        <v>20</v>
      </c>
      <c r="CX166" s="1">
        <f>SUM(CV166:CW166)</f>
        <v>0</v>
      </c>
      <c r="DA166" s="1">
        <f>SUM(CY166:CZ166)</f>
        <v>0</v>
      </c>
      <c r="DD166" s="1">
        <f>SUM(DB166:DC166)</f>
        <v>0</v>
      </c>
      <c r="DG166" s="1">
        <f>SUM(DE166:DF166)</f>
        <v>0</v>
      </c>
      <c r="DJ166" s="1">
        <f>SUM(DH166:DI166)</f>
        <v>0</v>
      </c>
      <c r="DM166" s="1">
        <f>SUM(DK166:DL166)</f>
        <v>0</v>
      </c>
    </row>
    <row r="167" spans="1:117" ht="12.75" customHeight="1">
      <c r="A167" s="3" t="s">
        <v>158</v>
      </c>
      <c r="B167" s="4">
        <v>2225</v>
      </c>
      <c r="C167" s="14">
        <v>39</v>
      </c>
      <c r="D167" s="4">
        <v>1393</v>
      </c>
      <c r="E167" s="4">
        <v>258</v>
      </c>
      <c r="F167" s="4" t="s">
        <v>204</v>
      </c>
      <c r="G167" s="4">
        <v>524</v>
      </c>
      <c r="H167" s="4">
        <v>11</v>
      </c>
      <c r="BR167" s="15"/>
      <c r="BT167" s="9"/>
      <c r="BW167" s="9"/>
      <c r="BX167" s="15"/>
      <c r="BZ167" s="9"/>
      <c r="CC167" s="9"/>
      <c r="CD167" s="15"/>
      <c r="CF167" s="9"/>
      <c r="CI167" s="9"/>
      <c r="CJ167" s="15"/>
      <c r="CL167" s="9"/>
      <c r="CO167" s="9"/>
      <c r="CP167" s="15"/>
      <c r="CR167" s="9"/>
      <c r="CU167" s="9"/>
      <c r="CV167" s="15"/>
      <c r="CX167" s="9" t="s">
        <v>195</v>
      </c>
      <c r="DA167" s="9" t="s">
        <v>195</v>
      </c>
      <c r="DB167" s="15"/>
      <c r="DD167" s="9" t="s">
        <v>195</v>
      </c>
      <c r="DG167" s="9" t="s">
        <v>195</v>
      </c>
      <c r="DH167" s="15"/>
      <c r="DJ167" s="9" t="s">
        <v>195</v>
      </c>
      <c r="DM167" s="9" t="s">
        <v>195</v>
      </c>
    </row>
    <row r="168" spans="1:117" ht="12.75" customHeight="1">
      <c r="A168" s="3" t="s">
        <v>159</v>
      </c>
      <c r="B168" s="4">
        <v>12495</v>
      </c>
      <c r="C168" s="4">
        <v>139</v>
      </c>
      <c r="D168" s="4">
        <v>8127</v>
      </c>
      <c r="E168" s="4">
        <v>857</v>
      </c>
      <c r="F168" s="4">
        <v>4</v>
      </c>
      <c r="G168" s="4">
        <v>3274</v>
      </c>
      <c r="H168" s="4">
        <v>94</v>
      </c>
      <c r="BS168" s="14"/>
      <c r="BT168" s="14"/>
      <c r="BV168" s="14"/>
      <c r="BW168" s="14"/>
      <c r="BY168" s="14"/>
      <c r="BZ168" s="14"/>
      <c r="CB168" s="14"/>
      <c r="CC168" s="14"/>
      <c r="CE168" s="14"/>
      <c r="CF168" s="14"/>
      <c r="CH168" s="14"/>
      <c r="CI168" s="14"/>
      <c r="CK168" s="14"/>
      <c r="CL168" s="14"/>
      <c r="CN168" s="14"/>
      <c r="CO168" s="14"/>
      <c r="CQ168" s="14"/>
      <c r="CR168" s="14"/>
      <c r="CT168" s="14"/>
      <c r="CU168" s="14"/>
      <c r="CW168" s="14"/>
      <c r="CX168" s="14">
        <f>SUM(CV168:CW168)</f>
        <v>0</v>
      </c>
      <c r="CZ168" s="14"/>
      <c r="DA168" s="14">
        <f>SUM(CY168:CZ168)</f>
        <v>0</v>
      </c>
      <c r="DC168" s="14"/>
      <c r="DD168" s="14">
        <f>SUM(DB168:DC168)</f>
        <v>0</v>
      </c>
      <c r="DF168" s="14"/>
      <c r="DG168" s="14">
        <f>SUM(DE168:DF168)</f>
        <v>0</v>
      </c>
      <c r="DI168" s="14"/>
      <c r="DJ168" s="14">
        <f>SUM(DH168:DI168)</f>
        <v>0</v>
      </c>
      <c r="DL168" s="14"/>
      <c r="DM168" s="14">
        <f>SUM(DK168:DL168)</f>
        <v>0</v>
      </c>
    </row>
    <row r="169" spans="1:117" ht="12.75" customHeight="1">
      <c r="A169" s="3" t="s">
        <v>160</v>
      </c>
      <c r="B169" s="4">
        <v>6487</v>
      </c>
      <c r="C169" s="14">
        <v>93</v>
      </c>
      <c r="D169" s="4">
        <v>4240</v>
      </c>
      <c r="E169" s="4">
        <v>463</v>
      </c>
      <c r="F169" s="4">
        <v>6</v>
      </c>
      <c r="G169" s="4">
        <v>1659</v>
      </c>
      <c r="H169" s="4">
        <v>26</v>
      </c>
      <c r="BT169" s="10"/>
      <c r="BW169" s="10"/>
      <c r="BZ169" s="10"/>
      <c r="CC169" s="10"/>
      <c r="CF169" s="10"/>
      <c r="CI169" s="10"/>
      <c r="CL169" s="10"/>
      <c r="CO169" s="10"/>
      <c r="CR169" s="10"/>
      <c r="CU169" s="10"/>
      <c r="CX169" s="10" t="s">
        <v>192</v>
      </c>
      <c r="DA169" s="10" t="s">
        <v>192</v>
      </c>
      <c r="DD169" s="10" t="s">
        <v>192</v>
      </c>
      <c r="DG169" s="10" t="s">
        <v>192</v>
      </c>
      <c r="DJ169" s="10" t="s">
        <v>192</v>
      </c>
      <c r="DM169" s="10" t="s">
        <v>192</v>
      </c>
    </row>
    <row r="170" spans="1:117" ht="12.75" customHeight="1">
      <c r="A170" s="3" t="s">
        <v>161</v>
      </c>
      <c r="B170" s="4">
        <v>3121</v>
      </c>
      <c r="C170" s="4">
        <v>70</v>
      </c>
      <c r="D170" s="4">
        <v>2137</v>
      </c>
      <c r="E170" s="4">
        <v>274</v>
      </c>
      <c r="F170" s="4" t="s">
        <v>204</v>
      </c>
      <c r="G170" s="4">
        <v>631</v>
      </c>
      <c r="H170" s="4">
        <v>9</v>
      </c>
      <c r="CX170" s="1">
        <f>SUM(CV170:CW170)</f>
        <v>0</v>
      </c>
      <c r="DA170" s="1">
        <f>SUM(CY170:CZ170)</f>
        <v>0</v>
      </c>
      <c r="DD170" s="1">
        <f>SUM(DB170:DC170)</f>
        <v>0</v>
      </c>
      <c r="DG170" s="1">
        <f>SUM(DE170:DF170)</f>
        <v>0</v>
      </c>
      <c r="DJ170" s="1">
        <f>SUM(DH170:DI170)</f>
        <v>0</v>
      </c>
      <c r="DM170" s="1">
        <f>SUM(DK170:DL170)</f>
        <v>0</v>
      </c>
    </row>
    <row r="171" spans="1:117" ht="12.75" customHeight="1">
      <c r="A171" s="3" t="s">
        <v>162</v>
      </c>
      <c r="B171" s="4">
        <v>15223</v>
      </c>
      <c r="C171" s="14">
        <v>304</v>
      </c>
      <c r="D171" s="4">
        <v>9156</v>
      </c>
      <c r="E171" s="4">
        <v>1323</v>
      </c>
      <c r="F171" s="4">
        <v>12</v>
      </c>
      <c r="G171" s="4">
        <v>4332</v>
      </c>
      <c r="H171" s="4">
        <v>96</v>
      </c>
      <c r="BT171" s="10"/>
      <c r="BW171" s="10"/>
      <c r="BZ171" s="10"/>
      <c r="CC171" s="10"/>
      <c r="CF171" s="10"/>
      <c r="CI171" s="10"/>
      <c r="CL171" s="10"/>
      <c r="CO171" s="10"/>
      <c r="CR171" s="10"/>
      <c r="CU171" s="10"/>
      <c r="CX171" s="10" t="s">
        <v>2</v>
      </c>
      <c r="DA171" s="10" t="s">
        <v>2</v>
      </c>
      <c r="DD171" s="10" t="s">
        <v>2</v>
      </c>
      <c r="DG171" s="10" t="s">
        <v>2</v>
      </c>
      <c r="DJ171" s="10" t="s">
        <v>2</v>
      </c>
      <c r="DM171" s="10" t="s">
        <v>2</v>
      </c>
    </row>
    <row r="172" spans="1:117" ht="12.75" customHeight="1">
      <c r="A172" s="3" t="s">
        <v>163</v>
      </c>
      <c r="B172" s="4">
        <v>12774</v>
      </c>
      <c r="C172" s="4">
        <v>286</v>
      </c>
      <c r="D172" s="4">
        <v>6173</v>
      </c>
      <c r="E172" s="4">
        <v>1192</v>
      </c>
      <c r="F172" s="4">
        <v>250</v>
      </c>
      <c r="G172" s="4">
        <v>4573</v>
      </c>
      <c r="H172" s="4">
        <v>300</v>
      </c>
      <c r="BS172" s="4"/>
      <c r="BT172" s="19"/>
      <c r="BU172" s="4"/>
      <c r="BV172" s="4"/>
      <c r="BW172" s="4"/>
      <c r="BY172" s="4"/>
      <c r="BZ172" s="19"/>
      <c r="CA172" s="4"/>
      <c r="CB172" s="4"/>
      <c r="CC172" s="4"/>
      <c r="CE172" s="4"/>
      <c r="CF172" s="19"/>
      <c r="CG172" s="4"/>
      <c r="CH172" s="4"/>
      <c r="CI172" s="4"/>
      <c r="CK172" s="4"/>
      <c r="CL172" s="19"/>
      <c r="CM172" s="4"/>
      <c r="CN172" s="4"/>
      <c r="CO172" s="4"/>
      <c r="CQ172" s="4"/>
      <c r="CR172" s="19"/>
      <c r="CS172" s="4"/>
      <c r="CT172" s="4"/>
      <c r="CU172" s="4"/>
      <c r="CW172" s="4"/>
      <c r="CX172" s="19">
        <f>CX160+CX162+CX164+CX166+CX168+CX170</f>
        <v>0</v>
      </c>
      <c r="CY172" s="4"/>
      <c r="CZ172" s="4"/>
      <c r="DA172" s="4">
        <f>DA160+DA162+DA164+DA166+DA168+DA170</f>
        <v>0</v>
      </c>
      <c r="DC172" s="4"/>
      <c r="DD172" s="19">
        <f>DD160+DD162+DD164+DD166+DD168+DD170</f>
        <v>0</v>
      </c>
      <c r="DE172" s="4"/>
      <c r="DF172" s="4"/>
      <c r="DG172" s="4">
        <f>DG160+DG162+DG164+DG166+DG168+DG170</f>
        <v>0</v>
      </c>
      <c r="DI172" s="4"/>
      <c r="DJ172" s="19">
        <f>DJ160+DJ162+DJ164+DJ166+DJ168+DJ170</f>
        <v>0</v>
      </c>
      <c r="DK172" s="4"/>
      <c r="DL172" s="4"/>
      <c r="DM172" s="4">
        <f>DM160+DM162+DM164+DM166+DM168+DM170</f>
        <v>0</v>
      </c>
    </row>
    <row r="173" spans="1:8" ht="12.75" customHeight="1">
      <c r="A173" s="3" t="s">
        <v>164</v>
      </c>
      <c r="B173" s="4">
        <v>3173</v>
      </c>
      <c r="C173" s="14">
        <v>45</v>
      </c>
      <c r="D173" s="4">
        <v>2092</v>
      </c>
      <c r="E173" s="4">
        <v>145</v>
      </c>
      <c r="F173" s="4">
        <v>6</v>
      </c>
      <c r="G173" s="4">
        <v>864</v>
      </c>
      <c r="H173" s="4">
        <v>21</v>
      </c>
    </row>
    <row r="174" spans="1:117" ht="12.75" customHeight="1">
      <c r="A174" s="3" t="s">
        <v>165</v>
      </c>
      <c r="B174" s="4">
        <v>2658</v>
      </c>
      <c r="C174" s="4">
        <v>49</v>
      </c>
      <c r="D174" s="4">
        <v>1660</v>
      </c>
      <c r="E174" s="4">
        <v>167</v>
      </c>
      <c r="F174" s="4">
        <v>60</v>
      </c>
      <c r="G174" s="4">
        <v>683</v>
      </c>
      <c r="H174" s="4">
        <v>39</v>
      </c>
      <c r="BR174" s="17"/>
      <c r="BS174" s="17"/>
      <c r="BT174" s="8"/>
      <c r="BU174" s="16"/>
      <c r="BV174" s="17"/>
      <c r="BW174" s="8"/>
      <c r="BX174" s="17"/>
      <c r="BY174" s="17"/>
      <c r="BZ174" s="8"/>
      <c r="CA174" s="16"/>
      <c r="CB174" s="17"/>
      <c r="CC174" s="8"/>
      <c r="CD174" s="17"/>
      <c r="CE174" s="17"/>
      <c r="CF174" s="8"/>
      <c r="CG174" s="16"/>
      <c r="CH174" s="17"/>
      <c r="CI174" s="8"/>
      <c r="CJ174" s="17"/>
      <c r="CK174" s="17"/>
      <c r="CL174" s="8"/>
      <c r="CM174" s="16"/>
      <c r="CN174" s="17"/>
      <c r="CO174" s="8"/>
      <c r="CP174" s="17"/>
      <c r="CQ174" s="17"/>
      <c r="CR174" s="8"/>
      <c r="CS174" s="16"/>
      <c r="CT174" s="17"/>
      <c r="CU174" s="8"/>
      <c r="CV174" s="17" t="s">
        <v>201</v>
      </c>
      <c r="CW174" s="17" t="s">
        <v>200</v>
      </c>
      <c r="CX174" s="8" t="s">
        <v>190</v>
      </c>
      <c r="CY174" s="16" t="s">
        <v>201</v>
      </c>
      <c r="CZ174" s="17" t="s">
        <v>200</v>
      </c>
      <c r="DA174" s="8" t="s">
        <v>190</v>
      </c>
      <c r="DB174" s="17" t="s">
        <v>201</v>
      </c>
      <c r="DC174" s="17" t="s">
        <v>200</v>
      </c>
      <c r="DD174" s="8" t="s">
        <v>190</v>
      </c>
      <c r="DE174" s="16" t="s">
        <v>201</v>
      </c>
      <c r="DF174" s="17" t="s">
        <v>200</v>
      </c>
      <c r="DG174" s="8" t="s">
        <v>190</v>
      </c>
      <c r="DH174" s="17" t="s">
        <v>201</v>
      </c>
      <c r="DI174" s="17" t="s">
        <v>200</v>
      </c>
      <c r="DJ174" s="8" t="s">
        <v>190</v>
      </c>
      <c r="DK174" s="16" t="s">
        <v>201</v>
      </c>
      <c r="DL174" s="17" t="s">
        <v>200</v>
      </c>
      <c r="DM174" s="8" t="s">
        <v>190</v>
      </c>
    </row>
    <row r="175" spans="1:117" ht="12.75" customHeight="1">
      <c r="A175" s="3" t="s">
        <v>166</v>
      </c>
      <c r="B175" s="4">
        <v>7744</v>
      </c>
      <c r="C175" s="14">
        <v>121</v>
      </c>
      <c r="D175" s="4">
        <v>5345</v>
      </c>
      <c r="E175" s="4">
        <v>521</v>
      </c>
      <c r="F175" s="4">
        <v>7</v>
      </c>
      <c r="G175" s="4">
        <v>1690</v>
      </c>
      <c r="H175" s="4">
        <v>60</v>
      </c>
      <c r="CX175" s="1">
        <f>SUM(CV175:CW175)</f>
        <v>0</v>
      </c>
      <c r="DA175" s="1">
        <f>SUM(CY175:CZ175)</f>
        <v>0</v>
      </c>
      <c r="DD175" s="1">
        <f>SUM(DB175:DC175)</f>
        <v>0</v>
      </c>
      <c r="DG175" s="1">
        <f>SUM(DE175:DF175)</f>
        <v>0</v>
      </c>
      <c r="DJ175" s="1">
        <f>SUM(DH175:DI175)</f>
        <v>0</v>
      </c>
      <c r="DM175" s="1">
        <f>SUM(DK175:DL175)</f>
        <v>0</v>
      </c>
    </row>
    <row r="176" spans="1:117" ht="12.75" customHeight="1">
      <c r="A176" s="3" t="s">
        <v>167</v>
      </c>
      <c r="B176" s="4">
        <v>1370</v>
      </c>
      <c r="C176" s="4">
        <v>15</v>
      </c>
      <c r="D176" s="4">
        <v>896</v>
      </c>
      <c r="E176" s="4">
        <v>106</v>
      </c>
      <c r="F176" s="4">
        <v>2</v>
      </c>
      <c r="G176" s="4">
        <v>342</v>
      </c>
      <c r="H176" s="4">
        <v>9</v>
      </c>
      <c r="BR176" s="15"/>
      <c r="BT176" s="8"/>
      <c r="BW176" s="8"/>
      <c r="BX176" s="15"/>
      <c r="BZ176" s="8"/>
      <c r="CC176" s="8"/>
      <c r="CD176" s="15"/>
      <c r="CF176" s="8"/>
      <c r="CI176" s="8"/>
      <c r="CJ176" s="15"/>
      <c r="CL176" s="8"/>
      <c r="CO176" s="8"/>
      <c r="CP176" s="15"/>
      <c r="CR176" s="8"/>
      <c r="CU176" s="8"/>
      <c r="CV176" s="15"/>
      <c r="CX176" s="8" t="s">
        <v>0</v>
      </c>
      <c r="DA176" s="8" t="s">
        <v>0</v>
      </c>
      <c r="DB176" s="15"/>
      <c r="DD176" s="8" t="s">
        <v>0</v>
      </c>
      <c r="DG176" s="8" t="s">
        <v>0</v>
      </c>
      <c r="DH176" s="15"/>
      <c r="DJ176" s="8" t="s">
        <v>0</v>
      </c>
      <c r="DM176" s="8" t="s">
        <v>0</v>
      </c>
    </row>
    <row r="177" spans="1:117" ht="12.75" customHeight="1">
      <c r="A177" s="3" t="s">
        <v>168</v>
      </c>
      <c r="B177" s="4">
        <v>83998</v>
      </c>
      <c r="C177" s="14">
        <v>1433</v>
      </c>
      <c r="D177" s="4">
        <v>45730</v>
      </c>
      <c r="E177" s="4">
        <v>5159</v>
      </c>
      <c r="F177" s="4">
        <v>120</v>
      </c>
      <c r="G177" s="4">
        <v>30735</v>
      </c>
      <c r="H177" s="4">
        <v>821</v>
      </c>
      <c r="BS177" s="14"/>
      <c r="BT177" s="14"/>
      <c r="BV177" s="4"/>
      <c r="BW177" s="4"/>
      <c r="BY177" s="14"/>
      <c r="BZ177" s="14"/>
      <c r="CB177" s="4"/>
      <c r="CC177" s="4"/>
      <c r="CE177" s="14"/>
      <c r="CF177" s="14"/>
      <c r="CH177" s="4"/>
      <c r="CI177" s="4"/>
      <c r="CK177" s="14"/>
      <c r="CL177" s="14"/>
      <c r="CN177" s="4"/>
      <c r="CO177" s="4"/>
      <c r="CQ177" s="14"/>
      <c r="CR177" s="14"/>
      <c r="CT177" s="4"/>
      <c r="CU177" s="4"/>
      <c r="CW177" s="14"/>
      <c r="CX177" s="14">
        <f>SUM(CV177:CW177)</f>
        <v>0</v>
      </c>
      <c r="CZ177" s="4"/>
      <c r="DA177" s="4">
        <f>SUM(CY177:CZ177)</f>
        <v>0</v>
      </c>
      <c r="DC177" s="14"/>
      <c r="DD177" s="14">
        <f>SUM(DB177:DC177)</f>
        <v>0</v>
      </c>
      <c r="DF177" s="4"/>
      <c r="DG177" s="4">
        <f>SUM(DE177:DF177)</f>
        <v>0</v>
      </c>
      <c r="DI177" s="14"/>
      <c r="DJ177" s="14">
        <f>SUM(DH177:DI177)</f>
        <v>0</v>
      </c>
      <c r="DL177" s="4"/>
      <c r="DM177" s="4">
        <f>SUM(DK177:DL177)</f>
        <v>0</v>
      </c>
    </row>
    <row r="178" spans="1:117" ht="12.75" customHeight="1">
      <c r="A178" s="3" t="s">
        <v>169</v>
      </c>
      <c r="B178" s="4">
        <v>5473</v>
      </c>
      <c r="C178" s="4">
        <v>33</v>
      </c>
      <c r="D178" s="4">
        <v>3736</v>
      </c>
      <c r="E178" s="4">
        <v>276</v>
      </c>
      <c r="F178" s="4">
        <v>4</v>
      </c>
      <c r="G178" s="4">
        <v>1404</v>
      </c>
      <c r="H178" s="4">
        <v>20</v>
      </c>
      <c r="BT178" s="8"/>
      <c r="BW178" s="8"/>
      <c r="BZ178" s="8"/>
      <c r="CC178" s="8"/>
      <c r="CF178" s="8"/>
      <c r="CI178" s="8"/>
      <c r="CL178" s="8"/>
      <c r="CO178" s="8"/>
      <c r="CR178" s="8"/>
      <c r="CU178" s="8"/>
      <c r="CX178" s="8" t="s">
        <v>1</v>
      </c>
      <c r="DA178" s="8" t="s">
        <v>1</v>
      </c>
      <c r="DD178" s="8" t="s">
        <v>1</v>
      </c>
      <c r="DG178" s="8" t="s">
        <v>1</v>
      </c>
      <c r="DJ178" s="8" t="s">
        <v>1</v>
      </c>
      <c r="DM178" s="8" t="s">
        <v>1</v>
      </c>
    </row>
    <row r="179" spans="1:117" ht="12.75" customHeight="1">
      <c r="A179" s="3" t="s">
        <v>170</v>
      </c>
      <c r="B179" s="4">
        <v>16748</v>
      </c>
      <c r="C179" s="14">
        <v>260</v>
      </c>
      <c r="D179" s="4">
        <v>9941</v>
      </c>
      <c r="E179" s="4">
        <v>1342</v>
      </c>
      <c r="F179" s="4">
        <v>40</v>
      </c>
      <c r="G179" s="4">
        <v>4600</v>
      </c>
      <c r="H179" s="4">
        <v>565</v>
      </c>
      <c r="CX179" s="1">
        <f>SUM(CV179:CW179)</f>
        <v>0</v>
      </c>
      <c r="DA179" s="1">
        <f>SUM(CY179:CZ179)</f>
        <v>0</v>
      </c>
      <c r="DD179" s="1">
        <f>SUM(DB179:DC179)</f>
        <v>0</v>
      </c>
      <c r="DG179" s="1">
        <f>SUM(DE179:DF179)</f>
        <v>0</v>
      </c>
      <c r="DJ179" s="1">
        <f>SUM(DH179:DI179)</f>
        <v>0</v>
      </c>
      <c r="DM179" s="1">
        <f>SUM(DK179:DL179)</f>
        <v>0</v>
      </c>
    </row>
    <row r="180" spans="1:117" ht="12.75" customHeight="1">
      <c r="A180" s="3" t="s">
        <v>171</v>
      </c>
      <c r="B180" s="4">
        <v>7084</v>
      </c>
      <c r="C180" s="4">
        <v>133</v>
      </c>
      <c r="D180" s="4">
        <v>4546</v>
      </c>
      <c r="E180" s="4">
        <v>404</v>
      </c>
      <c r="F180" s="4">
        <v>13</v>
      </c>
      <c r="G180" s="4">
        <v>1968</v>
      </c>
      <c r="H180" s="4">
        <v>20</v>
      </c>
      <c r="BT180" s="9"/>
      <c r="BW180" s="9"/>
      <c r="BZ180" s="9"/>
      <c r="CC180" s="9"/>
      <c r="CF180" s="9"/>
      <c r="CI180" s="9"/>
      <c r="CL180" s="9"/>
      <c r="CO180" s="9"/>
      <c r="CR180" s="9"/>
      <c r="CU180" s="9"/>
      <c r="CX180" s="9" t="s">
        <v>191</v>
      </c>
      <c r="DA180" s="9" t="s">
        <v>191</v>
      </c>
      <c r="DD180" s="9" t="s">
        <v>191</v>
      </c>
      <c r="DG180" s="9" t="s">
        <v>191</v>
      </c>
      <c r="DJ180" s="9" t="s">
        <v>191</v>
      </c>
      <c r="DM180" s="9" t="s">
        <v>191</v>
      </c>
    </row>
    <row r="181" spans="1:117" ht="12.75" customHeight="1">
      <c r="A181" s="3" t="s">
        <v>172</v>
      </c>
      <c r="B181" s="4">
        <v>1842</v>
      </c>
      <c r="C181" s="20" t="s">
        <v>204</v>
      </c>
      <c r="D181" s="4">
        <v>1052</v>
      </c>
      <c r="E181" s="4">
        <v>79</v>
      </c>
      <c r="F181" s="4">
        <v>1</v>
      </c>
      <c r="G181" s="4">
        <v>706</v>
      </c>
      <c r="H181" s="4">
        <v>4</v>
      </c>
      <c r="CX181" s="1">
        <f>SUM(CV181:CW181)</f>
        <v>0</v>
      </c>
      <c r="DA181" s="1">
        <f>SUM(CY181:CZ181)</f>
        <v>0</v>
      </c>
      <c r="DD181" s="1">
        <f>SUM(DB181:DC181)</f>
        <v>0</v>
      </c>
      <c r="DG181" s="1">
        <f>SUM(DE181:DF181)</f>
        <v>0</v>
      </c>
      <c r="DJ181" s="1">
        <f>SUM(DH181:DI181)</f>
        <v>0</v>
      </c>
      <c r="DM181" s="1">
        <f>SUM(DK181:DL181)</f>
        <v>0</v>
      </c>
    </row>
    <row r="182" spans="1:117" ht="12.75" customHeight="1">
      <c r="A182" s="3" t="s">
        <v>173</v>
      </c>
      <c r="B182" s="4">
        <v>20954</v>
      </c>
      <c r="C182" s="4">
        <v>340</v>
      </c>
      <c r="D182" s="4">
        <v>13555</v>
      </c>
      <c r="E182" s="4">
        <v>1285</v>
      </c>
      <c r="F182" s="4">
        <v>13</v>
      </c>
      <c r="G182" s="4">
        <v>5647</v>
      </c>
      <c r="H182" s="4">
        <v>114</v>
      </c>
      <c r="BR182" s="15"/>
      <c r="BT182" s="9"/>
      <c r="BW182" s="9"/>
      <c r="BX182" s="15"/>
      <c r="BZ182" s="9"/>
      <c r="CC182" s="9"/>
      <c r="CD182" s="15"/>
      <c r="CF182" s="9"/>
      <c r="CI182" s="9"/>
      <c r="CJ182" s="15"/>
      <c r="CL182" s="9"/>
      <c r="CO182" s="9"/>
      <c r="CP182" s="15"/>
      <c r="CR182" s="9"/>
      <c r="CU182" s="9"/>
      <c r="CV182" s="15"/>
      <c r="CX182" s="9" t="s">
        <v>195</v>
      </c>
      <c r="DA182" s="9" t="s">
        <v>195</v>
      </c>
      <c r="DB182" s="15"/>
      <c r="DD182" s="9" t="s">
        <v>195</v>
      </c>
      <c r="DG182" s="9" t="s">
        <v>195</v>
      </c>
      <c r="DH182" s="15"/>
      <c r="DJ182" s="9" t="s">
        <v>195</v>
      </c>
      <c r="DM182" s="9" t="s">
        <v>195</v>
      </c>
    </row>
    <row r="183" spans="1:117" ht="12.75" customHeight="1">
      <c r="A183" s="3" t="s">
        <v>174</v>
      </c>
      <c r="B183" s="4">
        <v>3207</v>
      </c>
      <c r="C183" s="14">
        <v>25</v>
      </c>
      <c r="D183" s="4">
        <v>2138</v>
      </c>
      <c r="E183" s="4">
        <v>249</v>
      </c>
      <c r="F183" s="4">
        <v>35</v>
      </c>
      <c r="G183" s="4">
        <v>744</v>
      </c>
      <c r="H183" s="4">
        <v>16</v>
      </c>
      <c r="BS183" s="14"/>
      <c r="BT183" s="14"/>
      <c r="BV183" s="14"/>
      <c r="BW183" s="14"/>
      <c r="BY183" s="14"/>
      <c r="BZ183" s="14"/>
      <c r="CB183" s="14"/>
      <c r="CC183" s="14"/>
      <c r="CE183" s="14"/>
      <c r="CF183" s="14"/>
      <c r="CH183" s="14"/>
      <c r="CI183" s="14"/>
      <c r="CK183" s="14"/>
      <c r="CL183" s="14"/>
      <c r="CN183" s="14"/>
      <c r="CO183" s="14"/>
      <c r="CQ183" s="14"/>
      <c r="CR183" s="14"/>
      <c r="CT183" s="14"/>
      <c r="CU183" s="14"/>
      <c r="CW183" s="14"/>
      <c r="CX183" s="14">
        <f>SUM(CV183:CW183)</f>
        <v>0</v>
      </c>
      <c r="CZ183" s="14"/>
      <c r="DA183" s="14">
        <f>SUM(CY183:CZ183)</f>
        <v>0</v>
      </c>
      <c r="DC183" s="14"/>
      <c r="DD183" s="14">
        <f>SUM(DB183:DC183)</f>
        <v>0</v>
      </c>
      <c r="DF183" s="14"/>
      <c r="DG183" s="14">
        <f>SUM(DE183:DF183)</f>
        <v>0</v>
      </c>
      <c r="DI183" s="14"/>
      <c r="DJ183" s="14">
        <f>SUM(DH183:DI183)</f>
        <v>0</v>
      </c>
      <c r="DL183" s="14"/>
      <c r="DM183" s="14">
        <f>SUM(DK183:DL183)</f>
        <v>0</v>
      </c>
    </row>
    <row r="184" spans="1:117" ht="12.75" customHeight="1">
      <c r="A184" s="3" t="s">
        <v>175</v>
      </c>
      <c r="B184" s="4">
        <v>31522</v>
      </c>
      <c r="C184" s="4">
        <v>833</v>
      </c>
      <c r="D184" s="4">
        <v>17337</v>
      </c>
      <c r="E184" s="4">
        <v>3415</v>
      </c>
      <c r="F184" s="4">
        <v>29</v>
      </c>
      <c r="G184" s="4">
        <v>9436</v>
      </c>
      <c r="H184" s="4">
        <v>472</v>
      </c>
      <c r="BT184" s="10"/>
      <c r="BW184" s="10"/>
      <c r="BZ184" s="10"/>
      <c r="CC184" s="10"/>
      <c r="CF184" s="10"/>
      <c r="CI184" s="10"/>
      <c r="CL184" s="10"/>
      <c r="CO184" s="10"/>
      <c r="CR184" s="10"/>
      <c r="CU184" s="10"/>
      <c r="CX184" s="10" t="s">
        <v>192</v>
      </c>
      <c r="DA184" s="10" t="s">
        <v>192</v>
      </c>
      <c r="DD184" s="10" t="s">
        <v>192</v>
      </c>
      <c r="DG184" s="10" t="s">
        <v>192</v>
      </c>
      <c r="DJ184" s="10" t="s">
        <v>192</v>
      </c>
      <c r="DM184" s="10" t="s">
        <v>192</v>
      </c>
    </row>
    <row r="185" spans="1:117" ht="12.75" customHeight="1">
      <c r="A185" s="3" t="s">
        <v>176</v>
      </c>
      <c r="B185" s="4">
        <v>9329</v>
      </c>
      <c r="C185" s="14">
        <v>168</v>
      </c>
      <c r="D185" s="4">
        <v>5442</v>
      </c>
      <c r="E185" s="4">
        <v>699</v>
      </c>
      <c r="F185" s="4">
        <v>129</v>
      </c>
      <c r="G185" s="4">
        <v>2821</v>
      </c>
      <c r="H185" s="4">
        <v>70</v>
      </c>
      <c r="CX185" s="1">
        <f>SUM(CV185:CW185)</f>
        <v>0</v>
      </c>
      <c r="DA185" s="1">
        <f>SUM(CY185:CZ185)</f>
        <v>0</v>
      </c>
      <c r="DD185" s="1">
        <f>SUM(DB185:DC185)</f>
        <v>0</v>
      </c>
      <c r="DG185" s="1">
        <f>SUM(DE185:DF185)</f>
        <v>0</v>
      </c>
      <c r="DJ185" s="1">
        <f>SUM(DH185:DI185)</f>
        <v>0</v>
      </c>
      <c r="DM185" s="1">
        <f>SUM(DK185:DL185)</f>
        <v>0</v>
      </c>
    </row>
    <row r="186" spans="1:117" ht="12.75" customHeight="1">
      <c r="A186" s="3" t="s">
        <v>177</v>
      </c>
      <c r="B186" s="4">
        <v>3281</v>
      </c>
      <c r="C186" s="4">
        <v>72</v>
      </c>
      <c r="D186" s="4">
        <v>2044</v>
      </c>
      <c r="E186" s="4">
        <v>224</v>
      </c>
      <c r="F186" s="4">
        <v>24</v>
      </c>
      <c r="G186" s="4">
        <v>909</v>
      </c>
      <c r="H186" s="4">
        <v>8</v>
      </c>
      <c r="BT186" s="10"/>
      <c r="BW186" s="10"/>
      <c r="BZ186" s="10"/>
      <c r="CC186" s="10"/>
      <c r="CF186" s="10"/>
      <c r="CI186" s="10"/>
      <c r="CL186" s="10"/>
      <c r="CO186" s="10"/>
      <c r="CR186" s="10"/>
      <c r="CU186" s="10"/>
      <c r="CX186" s="10" t="s">
        <v>2</v>
      </c>
      <c r="DA186" s="10" t="s">
        <v>2</v>
      </c>
      <c r="DD186" s="10" t="s">
        <v>2</v>
      </c>
      <c r="DG186" s="10" t="s">
        <v>2</v>
      </c>
      <c r="DJ186" s="10" t="s">
        <v>2</v>
      </c>
      <c r="DM186" s="10" t="s">
        <v>2</v>
      </c>
    </row>
    <row r="187" spans="1:117" ht="12.75" customHeight="1">
      <c r="A187" s="3" t="s">
        <v>178</v>
      </c>
      <c r="B187" s="4">
        <v>10014</v>
      </c>
      <c r="C187" s="14">
        <v>209</v>
      </c>
      <c r="D187" s="4">
        <v>6080</v>
      </c>
      <c r="E187" s="4">
        <v>703</v>
      </c>
      <c r="F187" s="4">
        <v>13</v>
      </c>
      <c r="G187" s="4">
        <v>2938</v>
      </c>
      <c r="H187" s="4">
        <v>71</v>
      </c>
      <c r="BS187" s="4"/>
      <c r="BT187" s="19"/>
      <c r="BU187" s="4"/>
      <c r="BV187" s="4"/>
      <c r="BW187" s="4"/>
      <c r="BY187" s="4"/>
      <c r="BZ187" s="19"/>
      <c r="CA187" s="4"/>
      <c r="CB187" s="4"/>
      <c r="CC187" s="4"/>
      <c r="CE187" s="4"/>
      <c r="CF187" s="19"/>
      <c r="CG187" s="4"/>
      <c r="CH187" s="4"/>
      <c r="CI187" s="4"/>
      <c r="CK187" s="4"/>
      <c r="CL187" s="19"/>
      <c r="CM187" s="4"/>
      <c r="CN187" s="4"/>
      <c r="CO187" s="4"/>
      <c r="CQ187" s="4"/>
      <c r="CR187" s="19"/>
      <c r="CS187" s="4"/>
      <c r="CT187" s="4"/>
      <c r="CU187" s="4"/>
      <c r="CW187" s="4"/>
      <c r="CX187" s="19">
        <f>CX175+CX177+CX179+CX181+CX183+CX185</f>
        <v>0</v>
      </c>
      <c r="CY187" s="4"/>
      <c r="CZ187" s="4"/>
      <c r="DA187" s="4">
        <f>DA175+DA177+DA179+DA181+DA183+DA185</f>
        <v>0</v>
      </c>
      <c r="DC187" s="4"/>
      <c r="DD187" s="19">
        <f>DD175+DD177+DD179+DD181+DD183+DD185</f>
        <v>0</v>
      </c>
      <c r="DE187" s="4"/>
      <c r="DF187" s="4"/>
      <c r="DG187" s="4">
        <f>DG175+DG177+DG179+DG181+DG183+DG185</f>
        <v>0</v>
      </c>
      <c r="DI187" s="4"/>
      <c r="DJ187" s="19">
        <f>DJ175+DJ177+DJ179+DJ181+DJ183+DJ185</f>
        <v>0</v>
      </c>
      <c r="DK187" s="4"/>
      <c r="DL187" s="4"/>
      <c r="DM187" s="4">
        <f>DM175+DM177+DM179+DM181+DM183+DM185</f>
        <v>0</v>
      </c>
    </row>
    <row r="188" spans="1:115" ht="12.75" customHeight="1">
      <c r="A188" s="3" t="s">
        <v>179</v>
      </c>
      <c r="B188" s="4">
        <v>1046</v>
      </c>
      <c r="C188" s="4">
        <v>28</v>
      </c>
      <c r="D188" s="4">
        <v>637</v>
      </c>
      <c r="E188" s="4">
        <v>39</v>
      </c>
      <c r="F188" s="4" t="s">
        <v>204</v>
      </c>
      <c r="G188" s="4">
        <v>339</v>
      </c>
      <c r="H188" s="4">
        <v>3</v>
      </c>
      <c r="BS188" s="18"/>
      <c r="BT188" s="18"/>
      <c r="BU188" s="18"/>
      <c r="BY188" s="18"/>
      <c r="BZ188" s="18"/>
      <c r="CA188" s="18"/>
      <c r="CE188" s="18"/>
      <c r="CF188" s="18"/>
      <c r="CG188" s="18"/>
      <c r="CK188" s="18"/>
      <c r="CL188" s="18"/>
      <c r="CM188" s="18"/>
      <c r="CQ188" s="18"/>
      <c r="CR188" s="18"/>
      <c r="CS188" s="18"/>
      <c r="CW188" s="18"/>
      <c r="CX188" s="18"/>
      <c r="CY188" s="18"/>
      <c r="DC188" s="18"/>
      <c r="DD188" s="18"/>
      <c r="DE188" s="18"/>
      <c r="DI188" s="18"/>
      <c r="DJ188" s="18"/>
      <c r="DK188" s="18"/>
    </row>
    <row r="189" spans="1:117" ht="12.75" customHeight="1">
      <c r="A189" s="3" t="s">
        <v>180</v>
      </c>
      <c r="B189" s="4">
        <v>2944</v>
      </c>
      <c r="C189" s="14">
        <v>94</v>
      </c>
      <c r="D189" s="4">
        <v>1766</v>
      </c>
      <c r="E189" s="4">
        <v>235</v>
      </c>
      <c r="F189" s="4">
        <v>40</v>
      </c>
      <c r="G189" s="4">
        <v>787</v>
      </c>
      <c r="H189" s="4">
        <v>22</v>
      </c>
      <c r="BR189" s="17"/>
      <c r="BS189" s="17"/>
      <c r="BT189" s="8"/>
      <c r="BU189" s="16"/>
      <c r="BV189" s="17"/>
      <c r="BW189" s="8"/>
      <c r="BX189" s="17"/>
      <c r="BY189" s="17"/>
      <c r="BZ189" s="8"/>
      <c r="CA189" s="16"/>
      <c r="CB189" s="17"/>
      <c r="CC189" s="8"/>
      <c r="CD189" s="17"/>
      <c r="CE189" s="17"/>
      <c r="CF189" s="8"/>
      <c r="CG189" s="16"/>
      <c r="CH189" s="17"/>
      <c r="CI189" s="8"/>
      <c r="CJ189" s="17"/>
      <c r="CK189" s="17"/>
      <c r="CL189" s="8"/>
      <c r="CM189" s="16"/>
      <c r="CN189" s="17"/>
      <c r="CO189" s="8"/>
      <c r="CP189" s="17"/>
      <c r="CQ189" s="17"/>
      <c r="CR189" s="8"/>
      <c r="CS189" s="16"/>
      <c r="CT189" s="17"/>
      <c r="CU189" s="8"/>
      <c r="CV189" s="17" t="s">
        <v>201</v>
      </c>
      <c r="CW189" s="17" t="s">
        <v>200</v>
      </c>
      <c r="CX189" s="8" t="s">
        <v>190</v>
      </c>
      <c r="CY189" s="16" t="s">
        <v>201</v>
      </c>
      <c r="CZ189" s="17" t="s">
        <v>200</v>
      </c>
      <c r="DA189" s="8" t="s">
        <v>190</v>
      </c>
      <c r="DB189" s="17" t="s">
        <v>201</v>
      </c>
      <c r="DC189" s="17" t="s">
        <v>200</v>
      </c>
      <c r="DD189" s="8" t="s">
        <v>190</v>
      </c>
      <c r="DE189" s="16" t="s">
        <v>201</v>
      </c>
      <c r="DF189" s="17" t="s">
        <v>200</v>
      </c>
      <c r="DG189" s="8" t="s">
        <v>190</v>
      </c>
      <c r="DH189" s="17" t="s">
        <v>201</v>
      </c>
      <c r="DI189" s="17" t="s">
        <v>200</v>
      </c>
      <c r="DJ189" s="8" t="s">
        <v>190</v>
      </c>
      <c r="DK189" s="16" t="s">
        <v>201</v>
      </c>
      <c r="DL189" s="17" t="s">
        <v>200</v>
      </c>
      <c r="DM189" s="8" t="s">
        <v>190</v>
      </c>
    </row>
    <row r="190" spans="1:117" ht="12.75" customHeight="1">
      <c r="A190" s="3" t="s">
        <v>181</v>
      </c>
      <c r="B190" s="4">
        <v>4330</v>
      </c>
      <c r="C190" s="4">
        <v>44</v>
      </c>
      <c r="D190" s="4">
        <v>2936</v>
      </c>
      <c r="E190" s="4">
        <v>273</v>
      </c>
      <c r="F190" s="4">
        <v>28</v>
      </c>
      <c r="G190" s="4">
        <v>1038</v>
      </c>
      <c r="H190" s="4">
        <v>11</v>
      </c>
      <c r="CX190" s="1">
        <f>SUM(CV190:CW190)</f>
        <v>0</v>
      </c>
      <c r="DA190" s="1">
        <f>SUM(CY190:CZ190)</f>
        <v>0</v>
      </c>
      <c r="DD190" s="1">
        <f>SUM(DB190:DC190)</f>
        <v>0</v>
      </c>
      <c r="DG190" s="1">
        <f>SUM(DE190:DF190)</f>
        <v>0</v>
      </c>
      <c r="DJ190" s="1">
        <f>SUM(DH190:DI190)</f>
        <v>0</v>
      </c>
      <c r="DM190" s="1">
        <f>SUM(DK190:DL190)</f>
        <v>0</v>
      </c>
    </row>
    <row r="191" spans="1:117" ht="12.75" customHeight="1">
      <c r="A191" s="3" t="s">
        <v>182</v>
      </c>
      <c r="B191" s="4">
        <v>2849</v>
      </c>
      <c r="C191" s="14">
        <v>28</v>
      </c>
      <c r="D191" s="4">
        <v>1832</v>
      </c>
      <c r="E191" s="4">
        <v>230</v>
      </c>
      <c r="F191" s="4">
        <v>1</v>
      </c>
      <c r="G191" s="4">
        <v>733</v>
      </c>
      <c r="H191" s="4">
        <v>25</v>
      </c>
      <c r="BR191" s="15"/>
      <c r="BT191" s="8"/>
      <c r="BW191" s="8"/>
      <c r="BX191" s="15"/>
      <c r="BZ191" s="8"/>
      <c r="CC191" s="8"/>
      <c r="CD191" s="15"/>
      <c r="CF191" s="8"/>
      <c r="CI191" s="8"/>
      <c r="CJ191" s="15"/>
      <c r="CL191" s="8"/>
      <c r="CO191" s="8"/>
      <c r="CP191" s="15"/>
      <c r="CR191" s="8"/>
      <c r="CU191" s="8"/>
      <c r="CV191" s="15"/>
      <c r="CX191" s="8" t="s">
        <v>0</v>
      </c>
      <c r="DA191" s="8" t="s">
        <v>0</v>
      </c>
      <c r="DB191" s="15"/>
      <c r="DD191" s="8" t="s">
        <v>0</v>
      </c>
      <c r="DG191" s="8" t="s">
        <v>0</v>
      </c>
      <c r="DH191" s="15"/>
      <c r="DJ191" s="8" t="s">
        <v>0</v>
      </c>
      <c r="DM191" s="8" t="s">
        <v>0</v>
      </c>
    </row>
    <row r="192" spans="1:117" ht="12.75" customHeight="1">
      <c r="A192" s="3" t="s">
        <v>183</v>
      </c>
      <c r="B192" s="4">
        <v>6445</v>
      </c>
      <c r="C192" s="4">
        <v>80</v>
      </c>
      <c r="D192" s="4">
        <v>4112</v>
      </c>
      <c r="E192" s="4">
        <v>441</v>
      </c>
      <c r="F192" s="4">
        <v>3</v>
      </c>
      <c r="G192" s="4">
        <v>1756</v>
      </c>
      <c r="H192" s="4">
        <v>53</v>
      </c>
      <c r="BS192" s="14"/>
      <c r="BT192" s="14"/>
      <c r="BV192" s="4"/>
      <c r="BW192" s="4"/>
      <c r="BY192" s="14"/>
      <c r="BZ192" s="14"/>
      <c r="CB192" s="4"/>
      <c r="CC192" s="4"/>
      <c r="CE192" s="14"/>
      <c r="CF192" s="14"/>
      <c r="CH192" s="4"/>
      <c r="CI192" s="4"/>
      <c r="CK192" s="14"/>
      <c r="CL192" s="14"/>
      <c r="CN192" s="4"/>
      <c r="CO192" s="4"/>
      <c r="CQ192" s="14"/>
      <c r="CR192" s="14"/>
      <c r="CT192" s="4"/>
      <c r="CU192" s="4"/>
      <c r="CW192" s="14"/>
      <c r="CX192" s="14">
        <f>SUM(CV192:CW192)</f>
        <v>0</v>
      </c>
      <c r="CZ192" s="4"/>
      <c r="DA192" s="4">
        <f>SUM(CY192:CZ192)</f>
        <v>0</v>
      </c>
      <c r="DC192" s="14"/>
      <c r="DD192" s="14">
        <f>SUM(DB192:DC192)</f>
        <v>0</v>
      </c>
      <c r="DF192" s="4"/>
      <c r="DG192" s="4">
        <f>SUM(DE192:DF192)</f>
        <v>0</v>
      </c>
      <c r="DI192" s="14"/>
      <c r="DJ192" s="14">
        <f>SUM(DH192:DI192)</f>
        <v>0</v>
      </c>
      <c r="DL192" s="4"/>
      <c r="DM192" s="4">
        <f>SUM(DK192:DL192)</f>
        <v>0</v>
      </c>
    </row>
    <row r="193" spans="1:117" ht="12.75" customHeight="1">
      <c r="A193" s="11" t="s">
        <v>184</v>
      </c>
      <c r="B193" s="4">
        <v>13084</v>
      </c>
      <c r="C193" s="14">
        <v>107</v>
      </c>
      <c r="D193" s="4">
        <v>8622</v>
      </c>
      <c r="E193" s="4">
        <v>708</v>
      </c>
      <c r="F193" s="4">
        <v>4</v>
      </c>
      <c r="G193" s="4">
        <v>3580</v>
      </c>
      <c r="H193" s="4">
        <v>63</v>
      </c>
      <c r="BT193" s="8"/>
      <c r="BW193" s="8"/>
      <c r="BZ193" s="8"/>
      <c r="CC193" s="8"/>
      <c r="CF193" s="8"/>
      <c r="CI193" s="8"/>
      <c r="CL193" s="8"/>
      <c r="CO193" s="8"/>
      <c r="CR193" s="8"/>
      <c r="CU193" s="8"/>
      <c r="CX193" s="8" t="s">
        <v>1</v>
      </c>
      <c r="DA193" s="8" t="s">
        <v>1</v>
      </c>
      <c r="DD193" s="8" t="s">
        <v>1</v>
      </c>
      <c r="DG193" s="8" t="s">
        <v>1</v>
      </c>
      <c r="DJ193" s="8" t="s">
        <v>1</v>
      </c>
      <c r="DM193" s="8" t="s">
        <v>1</v>
      </c>
    </row>
    <row r="194" spans="1:117" ht="12.75" customHeight="1">
      <c r="A194" s="11" t="s">
        <v>185</v>
      </c>
      <c r="B194" s="4">
        <v>14601</v>
      </c>
      <c r="C194" s="4">
        <v>170</v>
      </c>
      <c r="D194" s="4">
        <v>8627</v>
      </c>
      <c r="E194" s="4">
        <v>1585</v>
      </c>
      <c r="F194" s="4">
        <v>5</v>
      </c>
      <c r="G194" s="4">
        <v>4153</v>
      </c>
      <c r="H194" s="4">
        <v>61</v>
      </c>
      <c r="CX194" s="1">
        <f>SUM(CV194:CW194)</f>
        <v>0</v>
      </c>
      <c r="DA194" s="1">
        <f>SUM(CY194:CZ194)</f>
        <v>0</v>
      </c>
      <c r="DD194" s="1">
        <f>SUM(DB194:DC194)</f>
        <v>0</v>
      </c>
      <c r="DG194" s="1">
        <f>SUM(DE194:DF194)</f>
        <v>0</v>
      </c>
      <c r="DJ194" s="1">
        <f>SUM(DH194:DI194)</f>
        <v>0</v>
      </c>
      <c r="DM194" s="1">
        <f>SUM(DK194:DL194)</f>
        <v>0</v>
      </c>
    </row>
    <row r="195" spans="1:117" ht="15" customHeight="1">
      <c r="A195" s="6" t="s">
        <v>198</v>
      </c>
      <c r="B195" s="6"/>
      <c r="C195" s="7"/>
      <c r="D195" s="7"/>
      <c r="E195" s="7"/>
      <c r="F195" s="7"/>
      <c r="G195" s="7"/>
      <c r="H195" s="7"/>
      <c r="BT195" s="9"/>
      <c r="BW195" s="9"/>
      <c r="BZ195" s="9"/>
      <c r="CC195" s="9"/>
      <c r="CF195" s="9"/>
      <c r="CI195" s="9"/>
      <c r="CL195" s="9"/>
      <c r="CO195" s="9"/>
      <c r="CR195" s="9"/>
      <c r="CU195" s="9"/>
      <c r="CX195" s="9" t="s">
        <v>191</v>
      </c>
      <c r="DA195" s="9" t="s">
        <v>191</v>
      </c>
      <c r="DD195" s="9" t="s">
        <v>191</v>
      </c>
      <c r="DG195" s="9" t="s">
        <v>191</v>
      </c>
      <c r="DJ195" s="9" t="s">
        <v>191</v>
      </c>
      <c r="DM195" s="9" t="s">
        <v>191</v>
      </c>
    </row>
    <row r="196" spans="1:117" ht="12.75" customHeight="1">
      <c r="A196" s="13" t="s">
        <v>205</v>
      </c>
      <c r="CX196" s="1">
        <f>SUM(CV196:CW196)</f>
        <v>0</v>
      </c>
      <c r="DA196" s="1">
        <f>SUM(CY196:CZ196)</f>
        <v>0</v>
      </c>
      <c r="DD196" s="1">
        <f>SUM(DB196:DC196)</f>
        <v>0</v>
      </c>
      <c r="DG196" s="1">
        <f>SUM(DE196:DF196)</f>
        <v>0</v>
      </c>
      <c r="DJ196" s="1">
        <f>SUM(DH196:DI196)</f>
        <v>0</v>
      </c>
      <c r="DM196" s="1">
        <f>SUM(DK196:DL196)</f>
        <v>0</v>
      </c>
    </row>
    <row r="197" spans="70:117" ht="12.75" customHeight="1">
      <c r="BR197" s="15"/>
      <c r="BT197" s="9"/>
      <c r="BW197" s="9"/>
      <c r="BX197" s="15"/>
      <c r="BZ197" s="9"/>
      <c r="CC197" s="9"/>
      <c r="CD197" s="15"/>
      <c r="CF197" s="9"/>
      <c r="CI197" s="9"/>
      <c r="CJ197" s="15"/>
      <c r="CL197" s="9"/>
      <c r="CO197" s="9"/>
      <c r="CP197" s="15"/>
      <c r="CR197" s="9"/>
      <c r="CU197" s="9"/>
      <c r="CV197" s="15"/>
      <c r="CX197" s="9" t="s">
        <v>195</v>
      </c>
      <c r="DA197" s="9" t="s">
        <v>195</v>
      </c>
      <c r="DB197" s="15"/>
      <c r="DD197" s="9" t="s">
        <v>195</v>
      </c>
      <c r="DG197" s="9" t="s">
        <v>195</v>
      </c>
      <c r="DH197" s="15"/>
      <c r="DJ197" s="9" t="s">
        <v>195</v>
      </c>
      <c r="DM197" s="9" t="s">
        <v>195</v>
      </c>
    </row>
    <row r="198" spans="2:117" ht="12.75" customHeight="1">
      <c r="B198" s="4"/>
      <c r="C198" s="4"/>
      <c r="D198" s="4"/>
      <c r="E198" s="4"/>
      <c r="F198" s="4"/>
      <c r="G198" s="4"/>
      <c r="H198" s="4"/>
      <c r="BS198" s="14"/>
      <c r="BT198" s="14"/>
      <c r="BV198" s="14"/>
      <c r="BW198" s="14"/>
      <c r="BY198" s="14"/>
      <c r="BZ198" s="14"/>
      <c r="CB198" s="14"/>
      <c r="CC198" s="14"/>
      <c r="CE198" s="14"/>
      <c r="CF198" s="14"/>
      <c r="CH198" s="14"/>
      <c r="CI198" s="14"/>
      <c r="CK198" s="14"/>
      <c r="CL198" s="14"/>
      <c r="CN198" s="14"/>
      <c r="CO198" s="14"/>
      <c r="CQ198" s="14"/>
      <c r="CR198" s="14"/>
      <c r="CT198" s="14"/>
      <c r="CU198" s="14"/>
      <c r="CW198" s="14"/>
      <c r="CX198" s="14">
        <f>SUM(CV198:CW198)</f>
        <v>0</v>
      </c>
      <c r="CZ198" s="14"/>
      <c r="DA198" s="14">
        <f>SUM(CY198:CZ198)</f>
        <v>0</v>
      </c>
      <c r="DC198" s="14"/>
      <c r="DD198" s="14">
        <f>SUM(DB198:DC198)</f>
        <v>0</v>
      </c>
      <c r="DF198" s="14"/>
      <c r="DG198" s="14">
        <f>SUM(DE198:DF198)</f>
        <v>0</v>
      </c>
      <c r="DI198" s="14"/>
      <c r="DJ198" s="14">
        <f>SUM(DH198:DI198)</f>
        <v>0</v>
      </c>
      <c r="DL198" s="14"/>
      <c r="DM198" s="14">
        <f>SUM(DK198:DL198)</f>
        <v>0</v>
      </c>
    </row>
    <row r="199" spans="2:117" ht="12.75" customHeight="1">
      <c r="B199" s="4"/>
      <c r="C199" s="4"/>
      <c r="D199" s="4"/>
      <c r="E199" s="4"/>
      <c r="F199" s="4"/>
      <c r="G199" s="4"/>
      <c r="H199" s="4"/>
      <c r="BT199" s="10"/>
      <c r="BW199" s="10"/>
      <c r="BZ199" s="10"/>
      <c r="CC199" s="10"/>
      <c r="CF199" s="10"/>
      <c r="CI199" s="10"/>
      <c r="CL199" s="10"/>
      <c r="CO199" s="10"/>
      <c r="CR199" s="10"/>
      <c r="CU199" s="10"/>
      <c r="CX199" s="10" t="s">
        <v>192</v>
      </c>
      <c r="DA199" s="10" t="s">
        <v>192</v>
      </c>
      <c r="DD199" s="10" t="s">
        <v>192</v>
      </c>
      <c r="DG199" s="10" t="s">
        <v>192</v>
      </c>
      <c r="DJ199" s="10" t="s">
        <v>192</v>
      </c>
      <c r="DM199" s="10" t="s">
        <v>192</v>
      </c>
    </row>
    <row r="200" spans="2:117" ht="12.75" customHeight="1">
      <c r="B200" s="4"/>
      <c r="C200" s="4"/>
      <c r="D200" s="4"/>
      <c r="E200" s="4"/>
      <c r="F200" s="4"/>
      <c r="G200" s="4"/>
      <c r="H200" s="4"/>
      <c r="CX200" s="1">
        <f>SUM(CV200:CW200)</f>
        <v>0</v>
      </c>
      <c r="DA200" s="1">
        <f>SUM(CY200:CZ200)</f>
        <v>0</v>
      </c>
      <c r="DD200" s="1">
        <f>SUM(DB200:DC200)</f>
        <v>0</v>
      </c>
      <c r="DG200" s="1">
        <f>SUM(DE200:DF200)</f>
        <v>0</v>
      </c>
      <c r="DJ200" s="1">
        <f>SUM(DH200:DI200)</f>
        <v>0</v>
      </c>
      <c r="DM200" s="1">
        <f>SUM(DK200:DL200)</f>
        <v>0</v>
      </c>
    </row>
    <row r="201" spans="2:117" ht="12.75" customHeight="1">
      <c r="B201" s="4"/>
      <c r="C201" s="4"/>
      <c r="D201" s="4"/>
      <c r="E201" s="4"/>
      <c r="F201" s="4"/>
      <c r="G201" s="4"/>
      <c r="H201" s="4"/>
      <c r="BT201" s="10"/>
      <c r="BW201" s="10"/>
      <c r="BZ201" s="10"/>
      <c r="CC201" s="10"/>
      <c r="CF201" s="10"/>
      <c r="CI201" s="10"/>
      <c r="CL201" s="10"/>
      <c r="CO201" s="10"/>
      <c r="CR201" s="10"/>
      <c r="CU201" s="10"/>
      <c r="CX201" s="10" t="s">
        <v>2</v>
      </c>
      <c r="DA201" s="10" t="s">
        <v>2</v>
      </c>
      <c r="DD201" s="10" t="s">
        <v>2</v>
      </c>
      <c r="DG201" s="10" t="s">
        <v>2</v>
      </c>
      <c r="DJ201" s="10" t="s">
        <v>2</v>
      </c>
      <c r="DM201" s="10" t="s">
        <v>2</v>
      </c>
    </row>
    <row r="202" spans="2:117" ht="12.75" customHeight="1">
      <c r="B202" s="4"/>
      <c r="C202" s="4"/>
      <c r="D202" s="4"/>
      <c r="E202" s="4"/>
      <c r="F202" s="4"/>
      <c r="G202" s="4"/>
      <c r="H202" s="4"/>
      <c r="BS202" s="4"/>
      <c r="BT202" s="19"/>
      <c r="BU202" s="4"/>
      <c r="BV202" s="4"/>
      <c r="BW202" s="4"/>
      <c r="BY202" s="4"/>
      <c r="BZ202" s="19"/>
      <c r="CA202" s="4"/>
      <c r="CB202" s="4"/>
      <c r="CC202" s="4"/>
      <c r="CE202" s="4"/>
      <c r="CF202" s="19"/>
      <c r="CG202" s="4"/>
      <c r="CH202" s="4"/>
      <c r="CI202" s="4"/>
      <c r="CK202" s="4"/>
      <c r="CL202" s="19"/>
      <c r="CM202" s="4"/>
      <c r="CN202" s="4"/>
      <c r="CO202" s="4"/>
      <c r="CQ202" s="4"/>
      <c r="CR202" s="19"/>
      <c r="CS202" s="4"/>
      <c r="CT202" s="4"/>
      <c r="CU202" s="4"/>
      <c r="CW202" s="4"/>
      <c r="CX202" s="19">
        <f>CX190+CX192+CX194+CX196+CX198+CX200</f>
        <v>0</v>
      </c>
      <c r="CY202" s="4"/>
      <c r="CZ202" s="4"/>
      <c r="DA202" s="4">
        <f>DA190+DA192+DA194+DA196+DA198+DA200</f>
        <v>0</v>
      </c>
      <c r="DC202" s="4"/>
      <c r="DD202" s="19">
        <f>DD190+DD192+DD194+DD196+DD198+DD200</f>
        <v>0</v>
      </c>
      <c r="DE202" s="4"/>
      <c r="DF202" s="4"/>
      <c r="DG202" s="4">
        <f>DG190+DG192+DG194+DG196+DG198+DG200</f>
        <v>0</v>
      </c>
      <c r="DI202" s="4"/>
      <c r="DJ202" s="19">
        <f>DJ190+DJ192+DJ194+DJ196+DJ198+DJ200</f>
        <v>0</v>
      </c>
      <c r="DK202" s="4"/>
      <c r="DL202" s="4"/>
      <c r="DM202" s="4">
        <f>DM190+DM192+DM194+DM196+DM198+DM200</f>
        <v>0</v>
      </c>
    </row>
    <row r="203" ht="15" customHeight="1"/>
    <row r="204" ht="12.75" customHeight="1"/>
    <row r="205" ht="12.75" customHeight="1"/>
  </sheetData>
  <sheetProtection/>
  <mergeCells count="10">
    <mergeCell ref="C8:H8"/>
    <mergeCell ref="A1:H1"/>
    <mergeCell ref="A2:H2"/>
    <mergeCell ref="A3:G3"/>
    <mergeCell ref="A4:G4"/>
    <mergeCell ref="H4:H5"/>
    <mergeCell ref="A6:A9"/>
    <mergeCell ref="B6:H6"/>
    <mergeCell ref="B7:H7"/>
    <mergeCell ref="B8:B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colBreaks count="3" manualBreakCount="3">
    <brk id="8" max="65535" man="1"/>
    <brk id="20" max="201" man="1"/>
    <brk id="102" max="20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2017-01-09T14:02:51Z</cp:lastPrinted>
  <dcterms:created xsi:type="dcterms:W3CDTF">1998-03-18T13:22:01Z</dcterms:created>
  <dcterms:modified xsi:type="dcterms:W3CDTF">2017-02-07T13:19:26Z</dcterms:modified>
  <cp:category/>
  <cp:version/>
  <cp:contentType/>
  <cp:contentStatus/>
</cp:coreProperties>
</file>